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899" windowHeight="12360" activeTab="0" tabRatio="600"/>
  </bookViews>
  <sheets>
    <sheet name="大豆玉米套种汇总" sheetId="1" r:id="rId1"/>
    <sheet name="Sheet2" sheetId="2" r:id="rId2"/>
    <sheet name="Sheet3" sheetId="3" r:id="rId3"/>
    <sheet name="Sheet1" sheetId="4" r:id="rId4"/>
  </sheets>
  <definedNames>
    <definedName name="_xlnm.Print_Titles" localSheetId="0">大豆玉米套种汇总!$1:$2</definedName>
  </definedNames>
  <calcPr calcId="191029"/>
</workbook>
</file>

<file path=xl/sharedStrings.xml><?xml version="1.0" encoding="utf-8"?>
<sst xmlns="http://schemas.openxmlformats.org/spreadsheetml/2006/main" count="56" uniqueCount="55">
  <si>
    <t>2024年大豆玉米带状复合种植项目资金发放表</t>
  </si>
  <si>
    <t>序号</t>
  </si>
  <si>
    <t>乡镇</t>
  </si>
  <si>
    <t>实施主体名称</t>
  </si>
  <si>
    <t>面积（亩）</t>
  </si>
  <si>
    <t>奖补标准（元/亩）</t>
  </si>
  <si>
    <t>奖补金额（元）</t>
  </si>
  <si>
    <t>唐坊</t>
  </si>
  <si>
    <t>唐山市丰南区荣盈农产品种植专业合作社</t>
  </si>
  <si>
    <t>董振鑫</t>
  </si>
  <si>
    <t>赵宏明</t>
  </si>
  <si>
    <t>东田庄</t>
  </si>
  <si>
    <t>刘国平</t>
  </si>
  <si>
    <t>唐山市丰南区天一合灌溉服务农民专业合作社</t>
  </si>
  <si>
    <t>张景金</t>
  </si>
  <si>
    <t>尖子沽</t>
  </si>
  <si>
    <t>王洪富</t>
  </si>
  <si>
    <t>丰南春种秋收家庭农场</t>
  </si>
  <si>
    <t>唐山市丰南区尖字沽乡家启家庭农场</t>
  </si>
  <si>
    <t>小集</t>
  </si>
  <si>
    <t>卢志新</t>
  </si>
  <si>
    <t>唐山市丰南区守岭农业种植农民专业合作社</t>
  </si>
  <si>
    <t>柳树O</t>
  </si>
  <si>
    <t>毕立常</t>
  </si>
  <si>
    <t>毕学文</t>
  </si>
  <si>
    <t>毕玉成</t>
  </si>
  <si>
    <t>毕晓义</t>
  </si>
  <si>
    <t>毕双锁</t>
  </si>
  <si>
    <t>大新庄</t>
  </si>
  <si>
    <t>孙庆国</t>
  </si>
  <si>
    <t>李园园</t>
  </si>
  <si>
    <t>唐山市丰南区大新庄镇鑫硕源家庭农场</t>
  </si>
  <si>
    <t>孙晓云</t>
  </si>
  <si>
    <t>孙艳芳</t>
  </si>
  <si>
    <t>雷永生</t>
  </si>
  <si>
    <t>杜爱国</t>
  </si>
  <si>
    <t>钱洪陶</t>
  </si>
  <si>
    <t>西葛</t>
  </si>
  <si>
    <t>高  宇</t>
  </si>
  <si>
    <t>杨旭</t>
  </si>
  <si>
    <t>谢小亮</t>
  </si>
  <si>
    <t>李建军</t>
  </si>
  <si>
    <t>王兰庄</t>
  </si>
  <si>
    <t>唐山市丰南区志达农作物种植专业合作社</t>
  </si>
  <si>
    <t>肖佐峥</t>
  </si>
  <si>
    <t>夏永健</t>
  </si>
  <si>
    <t>唐山市丰南区王兰庄镇雨菡家庭农场</t>
  </si>
  <si>
    <t>黄各庄</t>
  </si>
  <si>
    <t>唐山市丰南区风调雨顺家庭农场</t>
  </si>
  <si>
    <t>王友存</t>
  </si>
  <si>
    <t>董树金</t>
  </si>
  <si>
    <t>董臣力</t>
  </si>
  <si>
    <t>岔河</t>
  </si>
  <si>
    <t>刘士金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</si>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</sst>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&quot;¥&quot;* #,##0_ ;_ &quot;¥&quot;* \-#,##0_ ;_ &quot;¥&quot;* &quot;-&quot;_ ;_ @_ "/>
  </numFmts>
  <fonts count="61" x14ac:knownFonts="61">
    <font>
      <sz val="11.0"/>
      <color rgb="FF000000"/>
      <name val="宋体"/>
      <charset val="134"/>
    </font>
    <font>
      <sz val="11.0"/>
      <name val="宋体"/>
      <charset val="134"/>
    </font>
    <font>
      <sz val="18.0"/>
      <name val="方正小标宋简体"/>
      <charset val="134"/>
    </font>
    <font>
      <sz val="12.0"/>
      <name val="黑体"/>
      <charset val="134"/>
    </font>
    <font>
      <sz val="12.0"/>
      <name val="宋体"/>
      <charset val="134"/>
    </font>
    <font>
      <sz val="12.0"/>
      <color rgb="FF000000"/>
      <name val="宋体"/>
      <charset val="134"/>
    </font>
    <font>
      <sz val="16.0"/>
      <name val="黑体"/>
      <charset val="134"/>
    </font>
    <font>
      <sz val="18.0"/>
      <name val="方正小标宋简体"/>
      <charset val="134"/>
      <u val="single"/>
    </font>
    <font>
      <sz val="11.0"/>
      <name val="Arial"/>
      <family val="2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90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0">
    <border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applyFill="1" xfId="0">
      <alignment horizontal="center" vertical="center"/>
    </xf>
    <xf numFmtId="0" fontId="1" fillId="0" borderId="0" applyBorder="1" applyFill="1" xfId="0">
      <alignment horizontal="center" vertical="center"/>
    </xf>
    <xf numFmtId="0" fontId="2" fillId="0" borderId="0" applyBorder="1" applyFill="1" xfId="0">
      <alignment horizontal="center" vertical="center" wrapText="1"/>
    </xf>
    <xf numFmtId="0" fontId="2" fillId="0" borderId="1" applyBorder="1" applyFill="1" xfId="0">
      <alignment horizontal="center" vertical="center" wrapText="1"/>
    </xf>
    <xf numFmtId="0" fontId="3" fillId="0" borderId="2" applyBorder="1" applyFill="1" xfId="0">
      <alignment horizontal="center" vertical="center" wrapText="1"/>
    </xf>
    <xf numFmtId="0" fontId="4" fillId="0" borderId="3" applyBorder="1" applyFill="1" xfId="0">
      <alignment horizontal="center" vertical="center" wrapText="1"/>
    </xf>
    <xf numFmtId="0" fontId="4" fillId="0" borderId="4" applyBorder="1" applyFill="1" xfId="0">
      <alignment horizontal="center" vertical="center" wrapText="1"/>
    </xf>
    <xf numFmtId="0" fontId="4" fillId="3" borderId="5" applyBorder="1" xfId="0">
      <alignment horizontal="center" vertical="center" wrapText="1"/>
    </xf>
    <xf numFmtId="0" fontId="4" fillId="0" borderId="6" applyBorder="1" applyFill="1" xfId="0">
      <alignment horizontal="center" vertical="center" wrapText="1"/>
    </xf>
    <xf numFmtId="0" fontId="4" fillId="0" borderId="7" applyBorder="1" applyFill="1" xfId="0">
      <alignment horizontal="center" vertical="center" wrapText="1"/>
    </xf>
    <xf numFmtId="0" fontId="5" fillId="0" borderId="8" applyBorder="1" applyFill="1" xfId="0">
      <alignment horizontal="center" vertical="center" wrapText="1"/>
    </xf>
    <xf numFmtId="0" fontId="4" fillId="0" borderId="9" applyBorder="1" applyFill="1" xfId="0">
      <alignment horizontal="center" vertical="center"/>
    </xf>
    <xf numFmtId="0" fontId="4" fillId="3" borderId="10" applyBorder="1" xfId="0">
      <alignment horizontal="center" vertical="center" wrapText="1"/>
    </xf>
    <xf numFmtId="0" fontId="5" fillId="0" borderId="11" applyBorder="1" applyFill="1" xfId="0">
      <alignment horizontal="center" vertical="center"/>
    </xf>
    <xf numFmtId="176" fontId="5" fillId="0" borderId="12" applyNumberFormat="1" applyBorder="1" applyFill="1" xfId="0">
      <alignment horizontal="center" vertical="center"/>
    </xf>
    <xf numFmtId="0" fontId="3" fillId="0" borderId="13" applyBorder="1" applyFill="1" xfId="0">
      <alignment horizontal="center" vertical="center" wrapText="1"/>
    </xf>
    <xf numFmtId="0" fontId="3" fillId="0" borderId="14" applyBorder="1" applyFill="1" xfId="0">
      <alignment horizontal="center" vertical="center" wrapText="1"/>
    </xf>
    <xf numFmtId="0" fontId="3" fillId="0" borderId="15" applyBorder="1" applyFill="1" xfId="0">
      <alignment horizontal="center" vertical="center" wrapText="1"/>
    </xf>
    <xf numFmtId="0" fontId="6" fillId="0" borderId="0" applyBorder="1" applyFill="1" xfId="0">
      <alignment horizontal="center" vertical="center" wrapText="1"/>
    </xf>
    <xf numFmtId="0" fontId="7" fillId="0" borderId="0" applyBorder="1" applyFill="1" xfId="0">
      <alignment horizontal="center" vertical="center" wrapText="1"/>
    </xf>
    <xf numFmtId="0" fontId="3" fillId="0" borderId="0" applyBorder="1" applyFill="1" xfId="0">
      <alignment horizontal="center" vertical="center" wrapText="1"/>
    </xf>
    <xf numFmtId="0" fontId="4" fillId="0" borderId="0" applyBorder="1" applyFill="1" xfId="0">
      <alignment horizontal="center" vertical="center"/>
    </xf>
    <xf numFmtId="176" fontId="4" fillId="0" borderId="16" applyNumberFormat="1" applyBorder="1" applyFill="1" xfId="0">
      <alignment horizontal="center" vertical="center"/>
    </xf>
    <xf numFmtId="176" fontId="5" fillId="0" borderId="17" applyNumberFormat="1" applyBorder="1" applyFill="1" xfId="0">
      <alignment horizontal="center" vertical="center" wrapText="1"/>
    </xf>
    <xf numFmtId="0" fontId="8" fillId="0" borderId="0" applyFill="1" xfId="0">
      <alignment horizontal="center" vertical="center"/>
    </xf>
    <xf numFmtId="0" fontId="4" fillId="0" borderId="18" applyBorder="1" applyFill="1" xfId="0" quotePrefix="1">
      <alignment horizontal="center" vertical="center" wrapText="1"/>
    </xf>
    <xf numFmtId="0" fontId="5" fillId="0" borderId="19" applyBorder="1" applyFill="1" xfId="0" quotePrefix="1">
      <alignment horizontal="center" vertical="center" wrapText="1"/>
    </xf>
    <xf numFmtId="0" fontId="4" fillId="0" borderId="20" applyBorder="1" applyFill="1" xfId="0" quotePrefix="1">
      <alignment horizontal="center" vertical="center"/>
    </xf>
    <xf numFmtId="0" fontId="5" fillId="0" borderId="21" applyBorder="1" applyFill="1" xfId="0" quotePrefix="1">
      <alignment horizontal="center" vertical="center"/>
    </xf>
    <xf numFmtId="176" fontId="5" fillId="0" borderId="22" applyNumberFormat="1" applyBorder="1" applyFill="1" xfId="0" quotePrefix="1">
      <alignment horizontal="center" vertical="center" wrapText="1"/>
    </xf>
    <xf numFmtId="177" fontId="0" fillId="0" borderId="0" applyNumberFormat="1" applyFill="1" xfId="0">
      <alignment vertical="center"/>
    </xf>
    <xf numFmtId="178" fontId="0" fillId="0" borderId="0" applyNumberFormat="1" applyFill="1" xfId="0">
      <alignment vertical="center"/>
    </xf>
    <xf numFmtId="179" fontId="0" fillId="0" borderId="0" applyNumberFormat="1" applyFill="1" xfId="0">
      <alignment vertical="center"/>
    </xf>
    <xf numFmtId="180" fontId="0" fillId="0" borderId="0" applyNumberFormat="1" applyFill="1" xfId="0">
      <alignment vertical="center"/>
    </xf>
    <xf numFmtId="181" fontId="0" fillId="0" borderId="0" applyNumberFormat="1" applyFill="1" xfId="0">
      <alignment vertical="center"/>
    </xf>
    <xf numFmtId="0" fontId="9" fillId="0" borderId="0" applyFill="1" xfId="0">
      <alignment vertical="center"/>
    </xf>
    <xf numFmtId="0" fontId="10" fillId="0" borderId="0" applyFill="1" xfId="0">
      <alignment vertical="center"/>
    </xf>
    <xf numFmtId="0" fontId="0" fillId="4" borderId="23" applyBorder="1" xfId="0">
      <alignment vertical="center"/>
    </xf>
    <xf numFmtId="0" fontId="11" fillId="0" borderId="0" applyFill="1" xfId="0">
      <alignment vertical="center"/>
    </xf>
    <xf numFmtId="0" fontId="12" fillId="0" borderId="0" applyFill="1" xfId="0">
      <alignment vertical="center"/>
    </xf>
    <xf numFmtId="0" fontId="13" fillId="0" borderId="0" applyFill="1" xfId="0">
      <alignment vertical="center"/>
    </xf>
    <xf numFmtId="0" fontId="14" fillId="0" borderId="24" applyBorder="1" applyFill="1" xfId="0">
      <alignment vertical="center"/>
    </xf>
    <xf numFmtId="0" fontId="15" fillId="0" borderId="25" applyBorder="1" applyFill="1" xfId="0">
      <alignment vertical="center"/>
    </xf>
    <xf numFmtId="0" fontId="16" fillId="0" borderId="26" applyBorder="1" applyFill="1" xfId="0">
      <alignment vertical="center"/>
    </xf>
    <xf numFmtId="0" fontId="16" fillId="0" borderId="0" applyFill="1" xfId="0">
      <alignment vertical="center"/>
    </xf>
    <xf numFmtId="0" fontId="17" fillId="5" borderId="27" applyBorder="1" xfId="0">
      <alignment vertical="center"/>
    </xf>
    <xf numFmtId="0" fontId="18" fillId="6" borderId="28" applyBorder="1" xfId="0">
      <alignment vertical="center"/>
    </xf>
    <xf numFmtId="0" fontId="19" fillId="6" borderId="29" applyBorder="1" xfId="0">
      <alignment vertical="center"/>
    </xf>
    <xf numFmtId="0" fontId="20" fillId="7" borderId="30" applyBorder="1" xfId="0">
      <alignment vertical="center"/>
    </xf>
    <xf numFmtId="0" fontId="21" fillId="0" borderId="31" applyBorder="1" applyFill="1" xfId="0">
      <alignment vertical="center"/>
    </xf>
    <xf numFmtId="0" fontId="22" fillId="0" borderId="32" applyBorder="1" applyFill="1" xfId="0">
      <alignment vertical="center"/>
    </xf>
    <xf numFmtId="0" fontId="23" fillId="8" borderId="0" xfId="0">
      <alignment vertical="center"/>
    </xf>
    <xf numFmtId="0" fontId="24" fillId="9" borderId="0" xfId="0">
      <alignment vertical="center"/>
    </xf>
    <xf numFmtId="0" fontId="25" fillId="10" borderId="0" xfId="0">
      <alignment vertical="center"/>
    </xf>
    <xf numFmtId="0" fontId="26" fillId="11" borderId="0" xfId="0">
      <alignment vertical="center"/>
    </xf>
    <xf numFmtId="0" fontId="0" fillId="12" borderId="0" xfId="0">
      <alignment vertical="center"/>
    </xf>
    <xf numFmtId="0" fontId="0" fillId="13" borderId="0" xfId="0">
      <alignment vertical="center"/>
    </xf>
    <xf numFmtId="0" fontId="26" fillId="14" borderId="0" xfId="0">
      <alignment vertical="center"/>
    </xf>
    <xf numFmtId="0" fontId="26" fillId="15" borderId="0" xfId="0">
      <alignment vertical="center"/>
    </xf>
    <xf numFmtId="0" fontId="0" fillId="16" borderId="0" xfId="0">
      <alignment vertical="center"/>
    </xf>
    <xf numFmtId="0" fontId="0" fillId="17" borderId="0" xfId="0">
      <alignment vertical="center"/>
    </xf>
    <xf numFmtId="0" fontId="26" fillId="18" borderId="0" xfId="0">
      <alignment vertical="center"/>
    </xf>
    <xf numFmtId="0" fontId="26" fillId="19" borderId="0" xfId="0">
      <alignment vertical="center"/>
    </xf>
    <xf numFmtId="0" fontId="0" fillId="20" borderId="0" xfId="0">
      <alignment vertical="center"/>
    </xf>
    <xf numFmtId="0" fontId="0" fillId="21" borderId="0" xfId="0">
      <alignment vertical="center"/>
    </xf>
    <xf numFmtId="0" fontId="26" fillId="22" borderId="0" xfId="0">
      <alignment vertical="center"/>
    </xf>
    <xf numFmtId="0" fontId="26" fillId="23" borderId="0" xfId="0">
      <alignment vertical="center"/>
    </xf>
    <xf numFmtId="0" fontId="0" fillId="24" borderId="0" xfId="0">
      <alignment vertical="center"/>
    </xf>
    <xf numFmtId="0" fontId="0" fillId="25" borderId="0" xfId="0">
      <alignment vertical="center"/>
    </xf>
    <xf numFmtId="0" fontId="26" fillId="26" borderId="0" xfId="0">
      <alignment vertical="center"/>
    </xf>
    <xf numFmtId="0" fontId="26" fillId="27" borderId="0" xfId="0">
      <alignment vertical="center"/>
    </xf>
    <xf numFmtId="0" fontId="0" fillId="28" borderId="0" xfId="0">
      <alignment vertical="center"/>
    </xf>
    <xf numFmtId="0" fontId="0" fillId="29" borderId="0" xfId="0">
      <alignment vertical="center"/>
    </xf>
    <xf numFmtId="0" fontId="26" fillId="30" borderId="0" xfId="0">
      <alignment vertical="center"/>
    </xf>
    <xf numFmtId="0" fontId="26" fillId="31" borderId="0" xfId="0">
      <alignment vertical="center"/>
    </xf>
    <xf numFmtId="0" fontId="0" fillId="32" borderId="0" xfId="0">
      <alignment vertical="center"/>
    </xf>
    <xf numFmtId="0" fontId="0" fillId="33" borderId="0" xfId="0">
      <alignment vertical="center"/>
    </xf>
    <xf numFmtId="0" fontId="26" fillId="34" borderId="0" xfId="0">
      <alignment vertical="center"/>
    </xf>
    <xf numFmtId="0" fontId="27" fillId="9" borderId="0" xfId="0">
      <alignment vertical="center"/>
    </xf>
    <xf numFmtId="0" fontId="28" fillId="8" borderId="0" xfId="0">
      <alignment vertical="center"/>
    </xf>
    <xf numFmtId="0" fontId="29" fillId="10" borderId="0" xfId="0">
      <alignment vertical="center"/>
    </xf>
    <xf numFmtId="0" fontId="30" fillId="6" borderId="33" applyBorder="1" xfId="0">
      <alignment vertical="center"/>
    </xf>
    <xf numFmtId="0" fontId="31" fillId="7" borderId="34" applyBorder="1" xfId="0">
      <alignment vertical="center"/>
    </xf>
    <xf numFmtId="0" fontId="32" fillId="0" borderId="0" applyFill="1" xfId="0">
      <alignment vertical="center"/>
    </xf>
    <xf numFmtId="0" fontId="33" fillId="0" borderId="0" applyFill="1" xfId="0">
      <alignment vertical="center"/>
    </xf>
    <xf numFmtId="0" fontId="34" fillId="0" borderId="35" applyBorder="1" applyFill="1" xfId="0">
      <alignment vertical="center"/>
    </xf>
    <xf numFmtId="0" fontId="35" fillId="6" borderId="36" applyBorder="1" xfId="0">
      <alignment vertical="center"/>
    </xf>
    <xf numFmtId="0" fontId="36" fillId="5" borderId="37" applyBorder="1" xfId="0">
      <alignment vertical="center"/>
    </xf>
    <xf numFmtId="0" fontId="37" fillId="0" borderId="0" applyFill="1" xfId="0">
      <alignment vertical="center"/>
    </xf>
    <xf numFmtId="0" fontId="38" fillId="0" borderId="38" applyBorder="1" applyFill="1" xfId="0">
      <alignment vertical="center"/>
    </xf>
    <xf numFmtId="0" fontId="39" fillId="0" borderId="39" applyBorder="1" applyFill="1" xfId="0">
      <alignment vertical="center"/>
    </xf>
    <xf numFmtId="0" fontId="40" fillId="0" borderId="40" applyBorder="1" applyFill="1" xfId="0">
      <alignment vertical="center"/>
    </xf>
    <xf numFmtId="0" fontId="40" fillId="0" borderId="0" applyFill="1" xfId="0">
      <alignment vertical="center"/>
    </xf>
    <xf numFmtId="0" fontId="41" fillId="0" borderId="41" applyBorder="1" applyFill="1" xfId="0">
      <alignment vertical="center"/>
    </xf>
    <xf numFmtId="0" fontId="5" fillId="35" borderId="0" xfId="0">
      <alignment vertical="center"/>
    </xf>
    <xf numFmtId="0" fontId="5" fillId="36" borderId="0" xfId="0">
      <alignment vertical="center"/>
    </xf>
    <xf numFmtId="0" fontId="5" fillId="37" borderId="0" xfId="0">
      <alignment vertical="center"/>
    </xf>
    <xf numFmtId="0" fontId="5" fillId="38" borderId="0" xfId="0">
      <alignment vertical="center"/>
    </xf>
    <xf numFmtId="0" fontId="5" fillId="39" borderId="0" xfId="0">
      <alignment vertical="center"/>
    </xf>
    <xf numFmtId="0" fontId="5" fillId="40" borderId="0" xfId="0">
      <alignment vertical="center"/>
    </xf>
    <xf numFmtId="0" fontId="5" fillId="41" borderId="0" xfId="0">
      <alignment vertical="center"/>
    </xf>
    <xf numFmtId="0" fontId="5" fillId="42" borderId="0" xfId="0">
      <alignment vertical="center"/>
    </xf>
    <xf numFmtId="0" fontId="5" fillId="43" borderId="0" xfId="0">
      <alignment vertical="center"/>
    </xf>
    <xf numFmtId="0" fontId="5" fillId="44" borderId="0" xfId="0">
      <alignment vertical="center"/>
    </xf>
    <xf numFmtId="0" fontId="5" fillId="45" borderId="0" xfId="0">
      <alignment vertical="center"/>
    </xf>
    <xf numFmtId="0" fontId="5" fillId="46" borderId="0" xfId="0">
      <alignment vertical="center"/>
    </xf>
    <xf numFmtId="0" fontId="42" fillId="47" borderId="0" xfId="0">
      <alignment vertical="center"/>
    </xf>
    <xf numFmtId="0" fontId="42" fillId="48" borderId="0" xfId="0">
      <alignment vertical="center"/>
    </xf>
    <xf numFmtId="0" fontId="42" fillId="49" borderId="0" xfId="0">
      <alignment vertical="center"/>
    </xf>
    <xf numFmtId="0" fontId="42" fillId="50" borderId="0" xfId="0">
      <alignment vertical="center"/>
    </xf>
    <xf numFmtId="0" fontId="42" fillId="51" borderId="0" xfId="0">
      <alignment vertical="center"/>
    </xf>
    <xf numFmtId="0" fontId="42" fillId="52" borderId="0" xfId="0">
      <alignment vertical="center"/>
    </xf>
    <xf numFmtId="0" fontId="42" fillId="53" borderId="0" xfId="0">
      <alignment vertical="center"/>
    </xf>
    <xf numFmtId="0" fontId="42" fillId="54" borderId="0" xfId="0">
      <alignment vertical="center"/>
    </xf>
    <xf numFmtId="0" fontId="42" fillId="55" borderId="0" xfId="0">
      <alignment vertical="center"/>
    </xf>
    <xf numFmtId="0" fontId="42" fillId="56" borderId="0" xfId="0">
      <alignment vertical="center"/>
    </xf>
    <xf numFmtId="0" fontId="42" fillId="57" borderId="0" xfId="0">
      <alignment vertical="center"/>
    </xf>
    <xf numFmtId="0" fontId="42" fillId="58" borderId="0" xfId="0">
      <alignment vertical="center"/>
    </xf>
    <xf numFmtId="0" fontId="0" fillId="0" borderId="0" xfId="0">
      <alignment vertical="center"/>
    </xf>
    <xf numFmtId="0" fontId="1" fillId="0" borderId="0" xfId="0">
      <alignment horizontal="center" vertical="center"/>
    </xf>
    <xf numFmtId="0" fontId="1" fillId="0" borderId="0" applyBorder="1" xfId="0">
      <alignment horizontal="center" vertical="center"/>
    </xf>
    <xf numFmtId="0" fontId="0" fillId="0" borderId="0" xfId="0">
      <alignment vertical="center"/>
    </xf>
    <xf numFmtId="0" fontId="2" fillId="0" borderId="42" applyBorder="1" applyFill="1" xfId="0">
      <alignment horizontal="center" vertical="center" wrapText="1"/>
    </xf>
    <xf numFmtId="0" fontId="2" fillId="0" borderId="0" applyBorder="1" applyFill="1" xfId="0">
      <alignment horizontal="center" vertical="center" wrapText="1"/>
    </xf>
    <xf numFmtId="0" fontId="4" fillId="0" borderId="43" applyBorder="1" applyFill="1" xfId="0">
      <alignment horizontal="center" vertical="center" wrapText="1"/>
    </xf>
    <xf numFmtId="0" fontId="4" fillId="0" borderId="44" applyBorder="1" applyFill="1" xfId="0">
      <alignment horizontal="center" vertical="center" wrapText="1"/>
    </xf>
    <xf numFmtId="0" fontId="4" fillId="0" borderId="45" applyBorder="1" applyFill="1" xfId="0">
      <alignment horizontal="center" vertical="center" wrapText="1"/>
    </xf>
    <xf numFmtId="0" fontId="4" fillId="0" borderId="46" applyBorder="1" applyFill="1" xfId="0">
      <alignment horizontal="center" vertical="center" wrapText="1"/>
    </xf>
    <xf numFmtId="0" fontId="3" fillId="0" borderId="47" applyBorder="1" applyFill="1" xfId="0">
      <alignment horizontal="center" vertical="center" wrapText="1"/>
    </xf>
    <xf numFmtId="0" fontId="3" fillId="0" borderId="48" applyBorder="1" applyFill="1" xfId="0">
      <alignment horizontal="center" vertical="center" wrapText="1"/>
    </xf>
    <xf numFmtId="0" fontId="3" fillId="0" borderId="49" applyBorder="1" applyFill="1" xfId="0">
      <alignment horizontal="center" vertical="center" wrapText="1"/>
    </xf>
    <xf numFmtId="0" fontId="43" fillId="59" borderId="0" xfId="0">
      <alignment vertical="center"/>
    </xf>
    <xf numFmtId="0" fontId="44" fillId="60" borderId="0" xfId="0">
      <alignment vertical="center"/>
    </xf>
    <xf numFmtId="0" fontId="45" fillId="61" borderId="0" xfId="0">
      <alignment vertical="center"/>
    </xf>
    <xf numFmtId="0" fontId="46" fillId="62" borderId="50" applyBorder="1" xfId="0">
      <alignment vertical="center"/>
    </xf>
    <xf numFmtId="0" fontId="47" fillId="63" borderId="51" applyBorder="1" xfId="0">
      <alignment vertical="center"/>
    </xf>
    <xf numFmtId="0" fontId="48" fillId="0" borderId="0" xfId="0">
      <alignment vertical="center"/>
    </xf>
    <xf numFmtId="0" fontId="49" fillId="0" borderId="0" xfId="0">
      <alignment vertical="center"/>
    </xf>
    <xf numFmtId="0" fontId="50" fillId="0" borderId="52" applyBorder="1" xfId="0">
      <alignment vertical="center"/>
    </xf>
    <xf numFmtId="0" fontId="51" fillId="62" borderId="53" applyBorder="1" xfId="0">
      <alignment vertical="center"/>
    </xf>
    <xf numFmtId="0" fontId="52" fillId="64" borderId="54" applyBorder="1" xfId="0">
      <alignment vertical="center"/>
    </xf>
    <xf numFmtId="0" fontId="0" fillId="65" borderId="55" applyBorder="1" xfId="0">
      <alignment vertical="center"/>
    </xf>
    <xf numFmtId="0" fontId="53" fillId="0" borderId="0" xfId="0">
      <alignment vertical="center"/>
    </xf>
    <xf numFmtId="0" fontId="54" fillId="0" borderId="56" applyBorder="1" xfId="0">
      <alignment vertical="center"/>
    </xf>
    <xf numFmtId="0" fontId="55" fillId="0" borderId="57" applyBorder="1" xfId="0">
      <alignment vertical="center"/>
    </xf>
    <xf numFmtId="0" fontId="56" fillId="0" borderId="58" applyBorder="1" xfId="0">
      <alignment vertical="center"/>
    </xf>
    <xf numFmtId="0" fontId="56" fillId="0" borderId="0" xfId="0">
      <alignment vertical="center"/>
    </xf>
    <xf numFmtId="0" fontId="57" fillId="0" borderId="59" applyBorder="1" xfId="0">
      <alignment vertical="center"/>
    </xf>
    <xf numFmtId="0" fontId="58" fillId="66" borderId="0" xfId="0">
      <alignment vertical="center"/>
    </xf>
    <xf numFmtId="0" fontId="58" fillId="67" borderId="0" xfId="0">
      <alignment vertical="center"/>
    </xf>
    <xf numFmtId="0" fontId="58" fillId="68" borderId="0" xfId="0">
      <alignment vertical="center"/>
    </xf>
    <xf numFmtId="0" fontId="58" fillId="69" borderId="0" xfId="0">
      <alignment vertical="center"/>
    </xf>
    <xf numFmtId="0" fontId="58" fillId="70" borderId="0" xfId="0">
      <alignment vertical="center"/>
    </xf>
    <xf numFmtId="0" fontId="58" fillId="71" borderId="0" xfId="0">
      <alignment vertical="center"/>
    </xf>
    <xf numFmtId="0" fontId="58" fillId="72" borderId="0" xfId="0">
      <alignment vertical="center"/>
    </xf>
    <xf numFmtId="0" fontId="58" fillId="73" borderId="0" xfId="0">
      <alignment vertical="center"/>
    </xf>
    <xf numFmtId="0" fontId="58" fillId="74" borderId="0" xfId="0">
      <alignment vertical="center"/>
    </xf>
    <xf numFmtId="0" fontId="58" fillId="75" borderId="0" xfId="0">
      <alignment vertical="center"/>
    </xf>
    <xf numFmtId="0" fontId="58" fillId="76" borderId="0" xfId="0">
      <alignment vertical="center"/>
    </xf>
    <xf numFmtId="0" fontId="58" fillId="77" borderId="0" xfId="0">
      <alignment vertical="center"/>
    </xf>
    <xf numFmtId="0" fontId="59" fillId="78" borderId="0" xfId="0">
      <alignment vertical="center"/>
    </xf>
    <xf numFmtId="0" fontId="59" fillId="79" borderId="0" xfId="0">
      <alignment vertical="center"/>
    </xf>
    <xf numFmtId="0" fontId="59" fillId="80" borderId="0" xfId="0">
      <alignment vertical="center"/>
    </xf>
    <xf numFmtId="0" fontId="59" fillId="81" borderId="0" xfId="0">
      <alignment vertical="center"/>
    </xf>
    <xf numFmtId="0" fontId="59" fillId="82" borderId="0" xfId="0">
      <alignment vertical="center"/>
    </xf>
    <xf numFmtId="0" fontId="59" fillId="83" borderId="0" xfId="0">
      <alignment vertical="center"/>
    </xf>
    <xf numFmtId="0" fontId="59" fillId="84" borderId="0" xfId="0">
      <alignment vertical="center"/>
    </xf>
    <xf numFmtId="0" fontId="59" fillId="85" borderId="0" xfId="0">
      <alignment vertical="center"/>
    </xf>
    <xf numFmtId="0" fontId="59" fillId="86" borderId="0" xfId="0">
      <alignment vertical="center"/>
    </xf>
    <xf numFmtId="0" fontId="59" fillId="87" borderId="0" xfId="0">
      <alignment vertical="center"/>
    </xf>
    <xf numFmtId="0" fontId="59" fillId="88" borderId="0" xfId="0">
      <alignment vertical="center"/>
    </xf>
    <xf numFmtId="0" fontId="59" fillId="89" borderId="0" xfId="0">
      <alignment vertical="center"/>
    </xf>
    <xf numFmtId="179" fontId="0" fillId="0" borderId="0" applyNumberFormat="1" xfId="0">
      <alignment vertical="center"/>
    </xf>
    <xf numFmtId="178" fontId="0" fillId="0" borderId="0" applyNumberFormat="1" xfId="0">
      <alignment vertical="center"/>
    </xf>
    <xf numFmtId="181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41"/>
  <sheetViews>
    <sheetView tabSelected="1" zoomScale="85" zoomScaleNormal="85" topLeftCell="A1" workbookViewId="0">
      <pane ySplit="3" topLeftCell="A38" activePane="bottomLeft" state="frozen"/>
      <selection activeCell="A41" activeCellId="0" sqref="A41:C41"/>
      <selection pane="bottomLeft" activeCell="A41" activeCellId="0" sqref="A41:C41"/>
    </sheetView>
  </sheetViews>
  <sheetFormatPr defaultRowHeight="13.5" defaultColWidth="9.0" x14ac:dyDescent="0.15"/>
  <cols>
    <col min="1" max="1" width="8.5" customWidth="1" style="122"/>
    <col min="2" max="2" width="11.625" customWidth="1" style="122"/>
    <col min="3" max="3" width="23.125" customWidth="1" style="122"/>
    <col min="4" max="4" width="15.875" customWidth="1" style="122"/>
    <col min="5" max="5" width="17.75" customWidth="1" style="122"/>
    <col min="6" max="6" width="15.875" customWidth="1" style="122"/>
    <col min="7" max="7" width="10.875" customWidth="1" style="123"/>
    <col min="8" max="12" width="9.0" style="123"/>
    <col min="13" max="13" width="11.5" customWidth="1" style="123"/>
    <col min="14" max="16384" width="9.0" style="122"/>
  </cols>
  <sheetData>
    <row x14ac:dyDescent="0.15" r="1" spans="1:6">
      <c r="A1" s="126" t="s">
        <v>0</v>
      </c>
      <c r="B1" s="126"/>
      <c r="C1" s="126"/>
      <c r="D1" s="126"/>
      <c r="E1" s="126"/>
      <c r="F1" s="126"/>
    </row>
    <row ht="24.0" customHeight="1" x14ac:dyDescent="0.15" r="2" spans="1:6">
      <c r="A2" s="125"/>
      <c r="B2" s="125"/>
      <c r="C2" s="125"/>
      <c r="D2" s="125"/>
      <c r="E2" s="125"/>
      <c r="F2" s="125"/>
    </row>
    <row ht="45.0" customHeight="1" x14ac:dyDescent="0.15" r="3" spans="1:1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23"/>
      <c r="H3" s="23"/>
      <c r="I3" s="23"/>
      <c r="J3" s="23"/>
      <c r="K3" s="23"/>
      <c r="L3" s="23"/>
      <c r="M3" s="23"/>
    </row>
    <row ht="42.95" customHeight="1" x14ac:dyDescent="0.15" r="4" spans="1:14">
      <c r="A4" s="8">
        <v>1</v>
      </c>
      <c r="B4" s="129" t="s">
        <v>7</v>
      </c>
      <c r="C4" s="10" t="s">
        <v>8</v>
      </c>
      <c r="D4" s="8">
        <v>270</v>
      </c>
      <c r="E4" s="8">
        <v>200</v>
      </c>
      <c r="F4" s="8">
        <f>D4*E4</f>
        <v>54000</v>
      </c>
      <c r="G4" s="4"/>
      <c r="H4" s="4"/>
      <c r="I4" s="4"/>
      <c r="J4" s="4"/>
      <c r="K4" s="4"/>
      <c r="L4" s="4"/>
      <c r="M4" s="4"/>
      <c r="N4" s="27"/>
    </row>
    <row ht="48.95" customHeight="1" x14ac:dyDescent="0.15" r="5" spans="1:14">
      <c r="A5" s="8">
        <v>2</v>
      </c>
      <c r="B5" s="128"/>
      <c r="C5" s="10" t="s">
        <v>9</v>
      </c>
      <c r="D5" s="8">
        <v>200</v>
      </c>
      <c r="E5" s="8">
        <v>200</v>
      </c>
      <c r="F5" s="8">
        <f>D5*E5</f>
        <v>40000</v>
      </c>
      <c r="G5" s="4"/>
      <c r="H5" s="4"/>
      <c r="I5" s="4"/>
      <c r="J5" s="4"/>
      <c r="K5" s="4"/>
      <c r="L5" s="4"/>
      <c r="M5" s="4"/>
      <c r="N5" s="27"/>
    </row>
    <row ht="42.95" customHeight="1" x14ac:dyDescent="0.15" r="6" spans="1:14">
      <c r="A6" s="8">
        <v>3</v>
      </c>
      <c r="B6" s="128"/>
      <c r="C6" s="10" t="s">
        <v>10</v>
      </c>
      <c r="D6" s="8">
        <v>450</v>
      </c>
      <c r="E6" s="8">
        <v>200</v>
      </c>
      <c r="F6" s="8">
        <f>D6*E6</f>
        <v>90000</v>
      </c>
      <c r="G6" s="4"/>
      <c r="H6" s="4"/>
      <c r="I6" s="4"/>
      <c r="J6" s="4"/>
      <c r="K6" s="4"/>
      <c r="L6" s="4"/>
      <c r="M6" s="4"/>
      <c r="N6" s="27"/>
    </row>
    <row ht="42.95" customHeight="1" x14ac:dyDescent="0.15" r="7" spans="1:6">
      <c r="A7" s="8">
        <v>4</v>
      </c>
      <c r="B7" s="129" t="s">
        <v>11</v>
      </c>
      <c r="C7" s="10" t="s">
        <v>12</v>
      </c>
      <c r="D7" s="8">
        <v>400</v>
      </c>
      <c r="E7" s="8">
        <v>200</v>
      </c>
      <c r="F7" s="8">
        <f>D7*E7</f>
        <v>80000</v>
      </c>
    </row>
    <row ht="45.0" customHeight="1" x14ac:dyDescent="0.15" r="8" spans="1:6">
      <c r="A8" s="8">
        <v>5</v>
      </c>
      <c r="B8" s="128"/>
      <c r="C8" s="10" t="s">
        <v>13</v>
      </c>
      <c r="D8" s="8">
        <v>300</v>
      </c>
      <c r="E8" s="8">
        <v>200</v>
      </c>
      <c r="F8" s="8">
        <f>D8*E8</f>
        <v>60000</v>
      </c>
    </row>
    <row ht="29.0" customHeight="1" x14ac:dyDescent="0.15" r="9" spans="1:6">
      <c r="A9" s="8">
        <v>6</v>
      </c>
      <c r="B9" s="127"/>
      <c r="C9" s="10" t="s">
        <v>14</v>
      </c>
      <c r="D9" s="8">
        <v>210</v>
      </c>
      <c r="E9" s="8">
        <v>200</v>
      </c>
      <c r="F9" s="8">
        <f>D9*E9</f>
        <v>42000</v>
      </c>
    </row>
    <row ht="34.0" customHeight="1" x14ac:dyDescent="0.15" r="10" spans="1:13">
      <c r="A10" s="8">
        <v>7</v>
      </c>
      <c r="B10" s="130" t="s">
        <v>15</v>
      </c>
      <c r="C10" s="10" t="s">
        <v>16</v>
      </c>
      <c r="D10" s="8">
        <v>520</v>
      </c>
      <c r="E10" s="8">
        <v>200</v>
      </c>
      <c r="F10" s="8">
        <f>D10*E10</f>
        <v>104000</v>
      </c>
      <c r="G10" s="24"/>
      <c r="H10" s="24"/>
      <c r="I10" s="24"/>
      <c r="J10" s="24"/>
      <c r="K10" s="24"/>
      <c r="L10" s="24"/>
      <c r="M10" s="24"/>
    </row>
    <row ht="42.95" customHeight="1" x14ac:dyDescent="0.15" r="11" spans="1:13">
      <c r="A11" s="8">
        <v>8</v>
      </c>
      <c r="B11" s="130"/>
      <c r="C11" s="10" t="s">
        <v>17</v>
      </c>
      <c r="D11" s="8">
        <v>260</v>
      </c>
      <c r="E11" s="8">
        <v>200</v>
      </c>
      <c r="F11" s="8">
        <f>D11*E11</f>
        <v>52000</v>
      </c>
      <c r="G11" s="24"/>
      <c r="H11" s="24"/>
      <c r="I11" s="24"/>
      <c r="J11" s="24"/>
      <c r="K11" s="24"/>
      <c r="L11" s="24"/>
      <c r="M11" s="24"/>
    </row>
    <row ht="31.0" customHeight="1" x14ac:dyDescent="0.15" r="12" spans="1:13">
      <c r="A12" s="8">
        <v>9</v>
      </c>
      <c r="B12" s="130"/>
      <c r="C12" s="10" t="s">
        <v>18</v>
      </c>
      <c r="D12" s="8">
        <v>120</v>
      </c>
      <c r="E12" s="8">
        <v>200</v>
      </c>
      <c r="F12" s="8">
        <f>D12*E12</f>
        <v>24000</v>
      </c>
      <c r="G12" s="24"/>
      <c r="H12" s="24"/>
      <c r="I12" s="24"/>
      <c r="J12" s="24"/>
      <c r="K12" s="24"/>
      <c r="L12" s="24"/>
      <c r="M12" s="24"/>
    </row>
    <row ht="42.95" customHeight="1" x14ac:dyDescent="0.15" r="13" spans="1:13">
      <c r="A13" s="8">
        <v>10</v>
      </c>
      <c r="B13" s="130" t="s">
        <v>19</v>
      </c>
      <c r="C13" s="10" t="s">
        <v>20</v>
      </c>
      <c r="D13" s="8">
        <v>1080</v>
      </c>
      <c r="E13" s="8">
        <v>200</v>
      </c>
      <c r="F13" s="8">
        <f>D13*E13</f>
        <v>216000</v>
      </c>
      <c r="G13" s="24"/>
      <c r="H13" s="24"/>
      <c r="I13" s="24"/>
      <c r="J13" s="24"/>
      <c r="K13" s="24"/>
      <c r="L13" s="24"/>
      <c r="M13" s="24"/>
    </row>
    <row ht="42.95" customHeight="1" x14ac:dyDescent="0.15" r="14" spans="1:13">
      <c r="A14" s="8">
        <v>11</v>
      </c>
      <c r="B14" s="130"/>
      <c r="C14" s="10" t="s">
        <v>21</v>
      </c>
      <c r="D14" s="8">
        <v>400</v>
      </c>
      <c r="E14" s="8">
        <v>200</v>
      </c>
      <c r="F14" s="8">
        <f>D14*E14</f>
        <v>80000</v>
      </c>
      <c r="G14" s="24"/>
      <c r="H14" s="24"/>
      <c r="I14" s="24"/>
      <c r="J14" s="24"/>
      <c r="K14" s="24"/>
      <c r="L14" s="24"/>
      <c r="M14" s="24"/>
    </row>
    <row ht="34.0" customHeight="1" x14ac:dyDescent="0.15" r="15" spans="1:14">
      <c r="A15" s="8">
        <v>12</v>
      </c>
      <c r="B15" s="129" t="s">
        <v>22</v>
      </c>
      <c r="C15" s="10" t="s">
        <v>23</v>
      </c>
      <c r="D15" s="8">
        <v>70</v>
      </c>
      <c r="E15" s="8">
        <v>200</v>
      </c>
      <c r="F15" s="8">
        <f>D15*E15</f>
        <v>14000</v>
      </c>
      <c r="G15" s="24"/>
      <c r="H15" s="24"/>
      <c r="I15" s="24"/>
      <c r="J15" s="24"/>
      <c r="K15" s="24"/>
      <c r="L15" s="24"/>
      <c r="M15" s="24"/>
      <c r="N15" s="27"/>
    </row>
    <row ht="34.0" customHeight="1" x14ac:dyDescent="0.15" r="16" spans="1:14">
      <c r="A16" s="8">
        <v>13</v>
      </c>
      <c r="B16" s="128"/>
      <c r="C16" s="10" t="s">
        <v>24</v>
      </c>
      <c r="D16" s="8">
        <v>150</v>
      </c>
      <c r="E16" s="8">
        <v>200</v>
      </c>
      <c r="F16" s="8">
        <f>D16*E16</f>
        <v>30000</v>
      </c>
      <c r="G16" s="24"/>
      <c r="H16" s="24"/>
      <c r="I16" s="24"/>
      <c r="J16" s="24"/>
      <c r="K16" s="24"/>
      <c r="L16" s="24"/>
      <c r="M16" s="24"/>
      <c r="N16" s="27"/>
    </row>
    <row ht="34.0" customHeight="1" x14ac:dyDescent="0.15" r="17" spans="1:14">
      <c r="A17" s="8">
        <v>14</v>
      </c>
      <c r="B17" s="128"/>
      <c r="C17" s="10" t="s">
        <v>25</v>
      </c>
      <c r="D17" s="8">
        <v>80</v>
      </c>
      <c r="E17" s="8">
        <v>200</v>
      </c>
      <c r="F17" s="8">
        <f>D17*E17</f>
        <v>16000</v>
      </c>
      <c r="G17" s="24"/>
      <c r="H17" s="24"/>
      <c r="I17" s="24"/>
      <c r="J17" s="24"/>
      <c r="K17" s="24"/>
      <c r="L17" s="24"/>
      <c r="M17" s="24"/>
      <c r="N17" s="27"/>
    </row>
    <row ht="34.0" customHeight="1" x14ac:dyDescent="0.15" r="18" spans="1:14">
      <c r="A18" s="8">
        <v>15</v>
      </c>
      <c r="B18" s="128"/>
      <c r="C18" s="10" t="s">
        <v>26</v>
      </c>
      <c r="D18" s="8">
        <v>110</v>
      </c>
      <c r="E18" s="8">
        <v>200</v>
      </c>
      <c r="F18" s="8">
        <f>D18*E18</f>
        <v>22000</v>
      </c>
      <c r="G18" s="24"/>
      <c r="H18" s="24"/>
      <c r="I18" s="24"/>
      <c r="J18" s="24"/>
      <c r="K18" s="24"/>
      <c r="L18" s="24"/>
      <c r="M18" s="24"/>
      <c r="N18" s="27"/>
    </row>
    <row ht="34.0" customHeight="1" x14ac:dyDescent="0.15" r="19" spans="1:14">
      <c r="A19" s="8">
        <v>16</v>
      </c>
      <c r="B19" s="127"/>
      <c r="C19" s="10" t="s">
        <v>27</v>
      </c>
      <c r="D19" s="8">
        <v>150</v>
      </c>
      <c r="E19" s="8">
        <v>200</v>
      </c>
      <c r="F19" s="8">
        <f>D19*E19</f>
        <v>30000</v>
      </c>
      <c r="G19" s="23"/>
      <c r="H19" s="24"/>
      <c r="I19" s="24"/>
      <c r="J19" s="24"/>
      <c r="K19" s="24"/>
      <c r="L19" s="24"/>
      <c r="M19" s="24"/>
      <c r="N19" s="27"/>
    </row>
    <row ht="52.0" customHeight="1" x14ac:dyDescent="0.15" r="20" spans="1:14">
      <c r="A20" s="8">
        <v>17</v>
      </c>
      <c r="B20" s="130" t="s">
        <v>28</v>
      </c>
      <c r="C20" s="10" t="s">
        <v>29</v>
      </c>
      <c r="D20" s="8">
        <v>500</v>
      </c>
      <c r="E20" s="8">
        <v>200</v>
      </c>
      <c r="F20" s="8">
        <f>D20*E20</f>
        <v>100000</v>
      </c>
      <c r="G20" s="24"/>
      <c r="H20" s="24"/>
      <c r="I20" s="24"/>
      <c r="J20" s="24"/>
      <c r="K20" s="24"/>
      <c r="L20" s="24"/>
      <c r="M20" s="24"/>
      <c r="N20" s="27"/>
    </row>
    <row ht="42.95" customHeight="1" x14ac:dyDescent="0.15" r="21" spans="1:14">
      <c r="A21" s="8">
        <v>18</v>
      </c>
      <c r="B21" s="130"/>
      <c r="C21" s="10" t="s">
        <v>30</v>
      </c>
      <c r="D21" s="8">
        <v>500</v>
      </c>
      <c r="E21" s="8">
        <v>200</v>
      </c>
      <c r="F21" s="8">
        <f>D21*E21</f>
        <v>100000</v>
      </c>
      <c r="G21" s="24"/>
      <c r="H21" s="24"/>
      <c r="I21" s="24"/>
      <c r="J21" s="24"/>
      <c r="K21" s="24"/>
      <c r="L21" s="24"/>
      <c r="M21" s="24"/>
      <c r="N21" s="27"/>
    </row>
    <row ht="48.95" customHeight="1" x14ac:dyDescent="0.15" r="22" spans="1:14">
      <c r="A22" s="8">
        <v>19</v>
      </c>
      <c r="B22" s="130"/>
      <c r="C22" s="10" t="s">
        <v>31</v>
      </c>
      <c r="D22" s="8">
        <v>300</v>
      </c>
      <c r="E22" s="8">
        <v>200</v>
      </c>
      <c r="F22" s="8">
        <f>D22*E22</f>
        <v>60000</v>
      </c>
      <c r="G22" s="24"/>
      <c r="H22" s="24"/>
      <c r="I22" s="24"/>
      <c r="J22" s="24"/>
      <c r="K22" s="24"/>
      <c r="L22" s="24"/>
      <c r="M22" s="24"/>
      <c r="N22" s="27"/>
    </row>
    <row ht="42.95" customHeight="1" x14ac:dyDescent="0.15" r="23" spans="1:14">
      <c r="A23" s="8">
        <v>20</v>
      </c>
      <c r="B23" s="130" t="s">
        <v>28</v>
      </c>
      <c r="C23" s="10" t="s">
        <v>32</v>
      </c>
      <c r="D23" s="8">
        <v>500</v>
      </c>
      <c r="E23" s="8">
        <v>200</v>
      </c>
      <c r="F23" s="8">
        <f>D23*E23</f>
        <v>100000</v>
      </c>
      <c r="G23" s="24"/>
      <c r="H23" s="24"/>
      <c r="I23" s="24"/>
      <c r="J23" s="24"/>
      <c r="K23" s="24"/>
      <c r="L23" s="24"/>
      <c r="M23" s="24"/>
      <c r="N23" s="27"/>
    </row>
    <row ht="42.95" customHeight="1" x14ac:dyDescent="0.15" r="24" spans="1:14">
      <c r="A24" s="8">
        <v>21</v>
      </c>
      <c r="B24" s="130"/>
      <c r="C24" s="10" t="s">
        <v>33</v>
      </c>
      <c r="D24" s="8">
        <v>200</v>
      </c>
      <c r="E24" s="8">
        <v>200</v>
      </c>
      <c r="F24" s="8">
        <f>D24*E24</f>
        <v>40000</v>
      </c>
      <c r="G24" s="24"/>
      <c r="H24" s="24"/>
      <c r="I24" s="24"/>
      <c r="J24" s="24"/>
      <c r="K24" s="24"/>
      <c r="L24" s="24"/>
      <c r="M24" s="24"/>
      <c r="N24" s="27"/>
    </row>
    <row ht="42.95" customHeight="1" x14ac:dyDescent="0.15" r="25" spans="1:14">
      <c r="A25" s="8">
        <v>22</v>
      </c>
      <c r="B25" s="130"/>
      <c r="C25" s="10" t="s">
        <v>34</v>
      </c>
      <c r="D25" s="8">
        <v>360</v>
      </c>
      <c r="E25" s="8">
        <v>200</v>
      </c>
      <c r="F25" s="8">
        <f>D25*E25</f>
        <v>72000</v>
      </c>
      <c r="G25" s="24"/>
      <c r="H25" s="24"/>
      <c r="I25" s="24"/>
      <c r="J25" s="24"/>
      <c r="K25" s="24"/>
      <c r="L25" s="24"/>
      <c r="M25" s="24"/>
      <c r="N25" s="27"/>
    </row>
    <row ht="42.95" customHeight="1" x14ac:dyDescent="0.15" r="26" spans="1:14">
      <c r="A26" s="8">
        <v>23</v>
      </c>
      <c r="B26" s="130"/>
      <c r="C26" s="10" t="s">
        <v>35</v>
      </c>
      <c r="D26" s="8">
        <f>372.24+141.45</f>
        <v>513.69</v>
      </c>
      <c r="E26" s="8">
        <v>200</v>
      </c>
      <c r="F26" s="8">
        <f>D26*E26</f>
        <v>102738</v>
      </c>
      <c r="G26" s="24"/>
      <c r="H26" s="24"/>
      <c r="I26" s="24"/>
      <c r="J26" s="24"/>
      <c r="K26" s="24"/>
      <c r="L26" s="24"/>
      <c r="M26" s="24"/>
      <c r="N26" s="27"/>
    </row>
    <row ht="42.95" customHeight="1" x14ac:dyDescent="0.15" r="27" spans="1:14">
      <c r="A27" s="8">
        <v>24</v>
      </c>
      <c r="B27" s="130"/>
      <c r="C27" s="10" t="s">
        <v>36</v>
      </c>
      <c r="D27" s="8">
        <v>200</v>
      </c>
      <c r="E27" s="8">
        <v>200</v>
      </c>
      <c r="F27" s="8">
        <f>D27*E27</f>
        <v>40000</v>
      </c>
      <c r="G27" s="24"/>
      <c r="H27" s="24"/>
      <c r="I27" s="24"/>
      <c r="J27" s="24"/>
      <c r="K27" s="24"/>
      <c r="L27" s="24"/>
      <c r="M27" s="24"/>
      <c r="N27" s="27"/>
    </row>
    <row ht="42.95" customHeight="1" x14ac:dyDescent="0.15" r="28" spans="1:14">
      <c r="A28" s="8">
        <v>25</v>
      </c>
      <c r="B28" s="130" t="s">
        <v>37</v>
      </c>
      <c r="C28" s="10" t="s">
        <v>38</v>
      </c>
      <c r="D28" s="8">
        <v>200</v>
      </c>
      <c r="E28" s="8">
        <v>200</v>
      </c>
      <c r="F28" s="8">
        <f>D28*E28</f>
        <v>40000</v>
      </c>
      <c r="G28" s="24"/>
      <c r="H28" s="24"/>
      <c r="I28" s="24"/>
      <c r="J28" s="24"/>
      <c r="K28" s="24"/>
      <c r="L28" s="24"/>
      <c r="M28" s="24"/>
      <c r="N28" s="27"/>
    </row>
    <row ht="42.95" customHeight="1" x14ac:dyDescent="0.15" r="29" spans="1:14">
      <c r="A29" s="8">
        <v>26</v>
      </c>
      <c r="B29" s="130"/>
      <c r="C29" s="10" t="s">
        <v>39</v>
      </c>
      <c r="D29" s="8">
        <v>218</v>
      </c>
      <c r="E29" s="8">
        <v>200</v>
      </c>
      <c r="F29" s="8">
        <f>D29*E29</f>
        <v>43600</v>
      </c>
      <c r="G29" s="24"/>
      <c r="H29" s="24"/>
      <c r="I29" s="24"/>
      <c r="J29" s="24"/>
      <c r="K29" s="24"/>
      <c r="L29" s="24"/>
      <c r="M29" s="24"/>
      <c r="N29" s="27"/>
    </row>
    <row ht="47.1" customHeight="1" x14ac:dyDescent="0.15" r="30" spans="1:14">
      <c r="A30" s="8">
        <v>27</v>
      </c>
      <c r="B30" s="130"/>
      <c r="C30" s="10" t="s">
        <v>40</v>
      </c>
      <c r="D30" s="8">
        <v>100</v>
      </c>
      <c r="E30" s="8">
        <v>200</v>
      </c>
      <c r="F30" s="8">
        <f>D30*E30</f>
        <v>20000</v>
      </c>
      <c r="G30" s="24"/>
      <c r="H30" s="24"/>
      <c r="I30" s="24"/>
      <c r="J30" s="24"/>
      <c r="K30" s="24"/>
      <c r="L30" s="24"/>
      <c r="M30" s="24"/>
      <c r="N30" s="27"/>
    </row>
    <row ht="47.1" customHeight="1" x14ac:dyDescent="0.15" r="31" spans="1:14">
      <c r="A31" s="8">
        <v>28</v>
      </c>
      <c r="B31" s="130"/>
      <c r="C31" s="10" t="s">
        <v>41</v>
      </c>
      <c r="D31" s="8">
        <v>106</v>
      </c>
      <c r="E31" s="8">
        <v>200</v>
      </c>
      <c r="F31" s="8">
        <f>D31*E31</f>
        <v>21200</v>
      </c>
      <c r="G31" s="24"/>
      <c r="H31" s="24"/>
      <c r="I31" s="24"/>
      <c r="J31" s="24"/>
      <c r="K31" s="24"/>
      <c r="L31" s="24"/>
      <c r="M31" s="24"/>
      <c r="N31" s="27"/>
    </row>
    <row ht="47.1" customHeight="1" x14ac:dyDescent="0.15" r="32" spans="1:14">
      <c r="A32" s="8">
        <v>29</v>
      </c>
      <c r="B32" s="129" t="s">
        <v>42</v>
      </c>
      <c r="C32" s="10" t="s">
        <v>43</v>
      </c>
      <c r="D32" s="8">
        <v>980</v>
      </c>
      <c r="E32" s="8">
        <v>200</v>
      </c>
      <c r="F32" s="8">
        <f>D32*E32</f>
        <v>196000</v>
      </c>
      <c r="G32" s="24"/>
      <c r="H32" s="24"/>
      <c r="I32" s="24"/>
      <c r="J32" s="24"/>
      <c r="K32" s="24"/>
      <c r="L32" s="24"/>
      <c r="M32" s="24"/>
      <c r="N32" s="27"/>
    </row>
    <row ht="42.95" customHeight="1" x14ac:dyDescent="0.15" r="33" spans="1:14">
      <c r="A33" s="8">
        <v>30</v>
      </c>
      <c r="B33" s="128"/>
      <c r="C33" s="10" t="s">
        <v>44</v>
      </c>
      <c r="D33" s="8">
        <v>128.53</v>
      </c>
      <c r="E33" s="8">
        <v>200</v>
      </c>
      <c r="F33" s="8">
        <f>D33*E33</f>
        <v>25706</v>
      </c>
      <c r="G33" s="24"/>
      <c r="H33" s="24"/>
      <c r="I33" s="24"/>
      <c r="J33" s="24"/>
      <c r="K33" s="24"/>
      <c r="L33" s="24"/>
      <c r="M33" s="24"/>
      <c r="N33" s="27"/>
    </row>
    <row ht="42.95" customHeight="1" x14ac:dyDescent="0.15" r="34" spans="1:14">
      <c r="A34" s="8">
        <v>31</v>
      </c>
      <c r="B34" s="128"/>
      <c r="C34" s="10" t="s">
        <v>45</v>
      </c>
      <c r="D34" s="8">
        <v>150</v>
      </c>
      <c r="E34" s="8">
        <v>200</v>
      </c>
      <c r="F34" s="8">
        <f>D34*E34</f>
        <v>30000</v>
      </c>
      <c r="G34" s="24"/>
      <c r="H34" s="24"/>
      <c r="I34" s="24"/>
      <c r="J34" s="24"/>
      <c r="K34" s="24"/>
      <c r="L34" s="24"/>
      <c r="M34" s="24"/>
      <c r="N34" s="27"/>
    </row>
    <row ht="42.95" customHeight="1" x14ac:dyDescent="0.15" r="35" spans="1:14">
      <c r="A35" s="8">
        <v>32</v>
      </c>
      <c r="B35" s="128"/>
      <c r="C35" s="10" t="s">
        <v>46</v>
      </c>
      <c r="D35" s="8">
        <v>222</v>
      </c>
      <c r="E35" s="8">
        <v>200</v>
      </c>
      <c r="F35" s="8">
        <f>D35*E35</f>
        <v>44400</v>
      </c>
      <c r="G35" s="24"/>
      <c r="H35" s="24"/>
      <c r="I35" s="24"/>
      <c r="J35" s="24"/>
      <c r="K35" s="24"/>
      <c r="L35" s="24"/>
      <c r="M35" s="24"/>
      <c r="N35" s="27"/>
    </row>
    <row ht="42.95" customHeight="1" x14ac:dyDescent="0.15" r="36" spans="1:14">
      <c r="A36" s="8">
        <v>33</v>
      </c>
      <c r="B36" s="129" t="s">
        <v>47</v>
      </c>
      <c r="C36" s="10" t="s">
        <v>48</v>
      </c>
      <c r="D36" s="8">
        <v>550</v>
      </c>
      <c r="E36" s="8">
        <v>200</v>
      </c>
      <c r="F36" s="8">
        <f>D36*E36</f>
        <v>110000</v>
      </c>
      <c r="G36" s="24"/>
      <c r="H36" s="24"/>
      <c r="I36" s="24"/>
      <c r="J36" s="24"/>
      <c r="K36" s="24"/>
      <c r="L36" s="24"/>
      <c r="M36" s="24"/>
      <c r="N36" s="27"/>
    </row>
    <row ht="42.95" customHeight="1" x14ac:dyDescent="0.15" r="37" spans="1:14">
      <c r="A37" s="8">
        <v>34</v>
      </c>
      <c r="B37" s="128"/>
      <c r="C37" s="10" t="s">
        <v>49</v>
      </c>
      <c r="D37" s="8">
        <v>550</v>
      </c>
      <c r="E37" s="8">
        <v>200</v>
      </c>
      <c r="F37" s="8">
        <f>D37*E37</f>
        <v>110000</v>
      </c>
      <c r="G37" s="24"/>
      <c r="H37" s="24"/>
      <c r="I37" s="24"/>
      <c r="J37" s="24"/>
      <c r="K37" s="24"/>
      <c r="L37" s="24"/>
      <c r="M37" s="24"/>
      <c r="N37" s="27"/>
    </row>
    <row ht="42.95" customHeight="1" x14ac:dyDescent="0.15" r="38" spans="1:14">
      <c r="A38" s="8">
        <v>35</v>
      </c>
      <c r="B38" s="128"/>
      <c r="C38" s="10" t="s">
        <v>50</v>
      </c>
      <c r="D38" s="8">
        <v>225.2</v>
      </c>
      <c r="E38" s="8">
        <v>200</v>
      </c>
      <c r="F38" s="8">
        <f>D38*E38</f>
        <v>45040</v>
      </c>
      <c r="G38" s="24"/>
      <c r="H38" s="24"/>
      <c r="I38" s="24"/>
      <c r="J38" s="24"/>
      <c r="K38" s="24"/>
      <c r="L38" s="24"/>
      <c r="M38" s="24"/>
      <c r="N38" s="27"/>
    </row>
    <row ht="42.95" customHeight="1" x14ac:dyDescent="0.15" r="39" spans="1:14">
      <c r="A39" s="8">
        <v>36</v>
      </c>
      <c r="B39" s="127"/>
      <c r="C39" s="10" t="s">
        <v>51</v>
      </c>
      <c r="D39" s="8">
        <v>520</v>
      </c>
      <c r="E39" s="8">
        <v>200</v>
      </c>
      <c r="F39" s="8">
        <f>D39*E39</f>
        <v>104000</v>
      </c>
      <c r="G39" s="24"/>
      <c r="H39" s="24"/>
      <c r="I39" s="24"/>
      <c r="J39" s="24"/>
      <c r="K39" s="24"/>
      <c r="L39" s="24"/>
      <c r="M39" s="24"/>
      <c r="N39" s="27"/>
    </row>
    <row ht="47.1" customHeight="1" x14ac:dyDescent="0.15" r="40" spans="1:13">
      <c r="A40" s="8">
        <v>37</v>
      </c>
      <c r="B40" s="8" t="s">
        <v>52</v>
      </c>
      <c r="C40" s="15" t="s">
        <v>53</v>
      </c>
      <c r="D40" s="8">
        <v>53</v>
      </c>
      <c r="E40" s="8">
        <v>200</v>
      </c>
      <c r="F40" s="8">
        <f>D40*E40</f>
        <v>10600</v>
      </c>
      <c r="G40" s="24"/>
      <c r="H40" s="24"/>
      <c r="I40" s="24"/>
      <c r="J40" s="24"/>
      <c r="K40" s="24"/>
      <c r="L40" s="24"/>
      <c r="M40" s="24"/>
    </row>
    <row ht="44.1" customHeight="1" x14ac:dyDescent="0.15" r="41" spans="1:6">
      <c r="A41" s="133" t="s">
        <v>54</v>
      </c>
      <c r="B41" s="132"/>
      <c r="C41" s="131"/>
      <c r="D41" s="7">
        <f>SUM(D4:D40)</f>
        <v>11846.42</v>
      </c>
      <c r="E41" s="7"/>
      <c r="F41" s="7">
        <f>SUM(F4:F40)</f>
        <v>2369284</v>
      </c>
    </row>
  </sheetData>
  <mergeCells count="12">
    <mergeCell ref="A41:C41"/>
    <mergeCell ref="B4:B6"/>
    <mergeCell ref="B7:B9"/>
    <mergeCell ref="B10:B12"/>
    <mergeCell ref="B13:B14"/>
    <mergeCell ref="B15:B19"/>
    <mergeCell ref="B20:B22"/>
    <mergeCell ref="B23:B27"/>
    <mergeCell ref="B28:B31"/>
    <mergeCell ref="B32:B35"/>
    <mergeCell ref="B36:B39"/>
    <mergeCell ref="A1:F2"/>
  </mergeCells>
  <phoneticPr fontId="0" type="noConversion"/>
  <pageMargins left="0.25138890180062123" right="0.25138890180062123" top="0.7513888708249791" bottom="0.7513888708249791" header="0.2986111040190449" footer="0.2986111040190449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B1" activeCellId="0" sqref="B1"/>
    </sheetView>
  </sheetViews>
  <sheetFormatPr defaultRowHeight="13.5" defaultColWidth="9.0" x14ac:dyDescent="0.15"/>
  <sheetData/>
  <phoneticPr fontId="0" type="noConversion"/>
  <pageMargins left="0.7520833822685903" right="0.7520833822685903" top="0.9999999849815069" bottom="0.9999999849815069" header="0.49999999249075344" footer="0.4999999924907534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</TotalTime>
  <Application>Yozo_Office9.0.5727.102ZH.HE18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DE</cp:lastModifiedBy>
  <cp:revision>5</cp:revision>
  <cp:lastPrinted>2024-11-27T02:06:00Z</cp:lastPrinted>
  <dcterms:created xsi:type="dcterms:W3CDTF">2023-05-12T11:15:00Z</dcterms:created>
  <dcterms:modified xsi:type="dcterms:W3CDTF">2025-03-06T01:52:45Z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FC1818824EB84215ACA9D6A2A50579C4_13</vt:lpwstr>
  </property>
  <property fmtid="{D5CDD505-2E9C-101B-9397-08002B2CF9AE}" pid="3" name="KSOProductBuildVer">
    <vt:lpwstr>2052-12.1.0.16399</vt:lpwstr>
  </property>
</Properties>
</file>