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2" activeTab="5"/>
  </bookViews>
  <sheets>
    <sheet name="预算收支总表" sheetId="3" r:id="rId1"/>
    <sheet name="预算收入总表" sheetId="2" r:id="rId2"/>
    <sheet name="预算支出总表" sheetId="8" r:id="rId3"/>
    <sheet name="财政拨款收支总表" sheetId="1" r:id="rId4"/>
    <sheet name="一般公共预算财政拨款支出表" sheetId="5" r:id="rId5"/>
    <sheet name="一般公共预算财政拨款基本支出表" sheetId="6" r:id="rId6"/>
    <sheet name="政府基金预算财政拨款支出表" sheetId="10" r:id="rId7"/>
    <sheet name="财政拨款“三公”经费支出表" sheetId="9" r:id="rId8"/>
    <sheet name="国有资本经营预算财政拨款支出表" sheetId="7" r:id="rId9"/>
  </sheets>
  <calcPr calcId="144525" refMode="R1C1"/>
</workbook>
</file>

<file path=xl/sharedStrings.xml><?xml version="1.0" encoding="utf-8"?>
<sst xmlns="http://schemas.openxmlformats.org/spreadsheetml/2006/main" count="722" uniqueCount="259">
  <si>
    <t>部门预算收支总表</t>
  </si>
  <si>
    <t>部门编码及名称：[415]唐山市丰南区卫生健康局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</si>
  <si>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</si>
  <si>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</si>
  <si>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</si>
  <si>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</si>
  <si>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</si>
  <si>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</si>
  <si>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</si>
  <si>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</si>
  <si>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</si>
  <si>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</si>
  <si>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</si>
  <si>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</si>
  <si>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</si>
  <si>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</si>
  <si>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</si>
  <si>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</si>
  <si>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</si>
  <si>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</si>
  <si>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</si>
  <si>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</si>
  <si>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</si>
  <si>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</si>
  <si>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</si>
  <si>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</si>
  <si>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</si>
  <si>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</si>
  <si>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</si>
  <si>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</si>
  <si>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</si>
  <si>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</si>
  <si>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</si>
  <si>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</si>
  <si>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</si>
  <si>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</si>
  <si>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</si>
  <si>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</si>
  <si>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</si>
  <si>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</si>
  <si>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</si>
  <si>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</si>
  <si>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</si>
  <si>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</si>
  <si>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</si>
  <si>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</si>
  <si>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</si>
  <si>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</si>
  <si>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</si>
  <si>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</si>
  <si>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</si>
  <si>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</si>
  <si>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</si>
  <si>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</si>
  <si>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</si>
  <si>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</si>
  <si>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</si>
  <si>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</si>
  <si>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</si>
  <si>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</si>
  <si>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</si>
  <si>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</si>
  <si>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</si>
  <si>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</si>
  <si>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</si>
  <si>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</si>
  <si>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</si>
  <si>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</si>
  <si>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</si>
  <si>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</si>
  <si>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</si>
  <si>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</si>
  <si>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</si>
  <si>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</si>
  <si>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</si>
  <si>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</si>
  <si>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</si>
  <si>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</si>
  <si>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</si>
  <si>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</si>
  <si>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</si>
  <si>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</si>
  <si>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</si>
  <si>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</si>
  <si>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</si>
  <si>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</si>
  <si>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</si>
  <si>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</si>
  <si>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</si>
  <si>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</si>
  <si>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</si>
  <si>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</si>
  <si>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</si>
  <si>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</si>
  <si>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20816</t>
  </si>
  <si>
    <t>红十字事业</t>
  </si>
  <si>
    <t>2081699</t>
  </si>
  <si>
    <t>其他红十字事业支出</t>
  </si>
  <si>
    <t>210</t>
  </si>
  <si>
    <t>卫生健康支出</t>
  </si>
  <si>
    <t>21001</t>
  </si>
  <si>
    <t>卫生健康管理事务</t>
  </si>
  <si>
    <t>2100101</t>
  </si>
  <si>
    <t>行政运行</t>
  </si>
  <si>
    <t>2100102</t>
  </si>
  <si>
    <t>一般行政管理事务</t>
  </si>
  <si>
    <t>21002</t>
  </si>
  <si>
    <t>公立医院</t>
  </si>
  <si>
    <t>2100201</t>
  </si>
  <si>
    <t>综合医院</t>
  </si>
  <si>
    <t>2100202</t>
  </si>
  <si>
    <t>中医（民族）医院</t>
  </si>
  <si>
    <t>2100299</t>
  </si>
  <si>
    <t>其他公立医院支出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</si>
  <si>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</si>
  <si>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</si>
  <si>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</si>
  <si>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</si>
  <si>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</si>
  <si>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</si>
  <si>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</si>
  <si>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</si>
  <si>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</si>
  <si>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</si>
  <si>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</si>
  <si>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</si>
  <si>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</si>
  <si>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</si>
  <si>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</si>
  <si>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</si>
  <si>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</si>
  <si>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</si>
  <si>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2100499</t>
  </si>
  <si>
    <t>其他公共卫生支出</t>
  </si>
  <si>
    <t>21006</t>
  </si>
  <si>
    <t>中医药</t>
  </si>
  <si>
    <t>2100699</t>
  </si>
  <si>
    <t>其他中医药支出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</si>
  <si>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</si>
  <si>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</si>
  <si>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</si>
  <si>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</si>
  <si>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</si>
  <si>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</si>
  <si>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</si>
  <si>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</si>
  <si>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</si>
  <si>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</si>
  <si>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</si>
  <si>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</si>
  <si>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</si>
  <si>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</si>
  <si>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</si>
  <si>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</si>
  <si>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</si>
  <si>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</si>
  <si>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</si>
  <si>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</si>
  <si>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</si>
  <si>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</si>
  <si>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</si>
  <si>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</si>
  <si>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</si>
  <si>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</si>
  <si>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</si>
  <si>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</si>
  <si>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</si>
  <si>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</si>
  <si>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</si>
  <si>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</si>
  <si>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</si>
  <si>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</si>
  <si>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</si>
  <si>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</si>
  <si>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</si>
  <si>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</si>
  <si>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</si>
  <si>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</si>
  <si>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</si>
  <si>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</si>
  <si>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</si>
  <si>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</si>
  <si>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</si>
  <si>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</si>
  <si>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</si>
  <si>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</si>
  <si>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</si>
  <si>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</si>
  <si>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</si>
  <si>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</si>
  <si>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</si>
  <si>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</si>
  <si>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</si>
  <si>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</si>
  <si>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</si>
  <si>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</si>
  <si>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</si>
  <si>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</si>
  <si>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</si>
  <si>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</si>
  <si>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</si>
  <si>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</si>
  <si>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</si>
  <si>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</si>
  <si>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</si>
  <si>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</si>
  <si>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</si>
  <si>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</si>
  <si>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</si>
  <si>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</si>
  <si>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</si>
  <si>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</si>
  <si>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</si>
  <si>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</si>
  <si>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</si>
  <si>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</si>
  <si>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</si>
  <si>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</si>
  <si>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</si>
  <si>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</si>
  <si>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</si>
  <si>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</si>
  <si>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</si>
  <si>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</si>
  <si>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</si>
  <si>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</si>
  <si>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</si>
  <si>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</si>
  <si>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</si>
  <si>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</si>
  <si>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</si>
  <si>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</si>
  <si>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</si>
  <si>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</si>
  <si>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</si>
  <si>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</si>
  <si>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</si>
  <si>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</si>
  <si>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</si>
  <si>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</si>
  <si>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</si>
  <si>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</si>
  <si>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</si>
  <si>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</si>
  <si>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</si>
  <si>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</si>
  <si>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</si>
  <si>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</si>
  <si>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</si>
  <si>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</si>
  <si>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</si>
  <si>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</si>
  <si>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</si>
  <si>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</si>
  <si>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</si>
  <si>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</si>
  <si>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</si>
  <si>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部门预算国有资本经营预算财政拨款支出表</t>
  </si>
  <si>
    <t>此表无数据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</si>
</sst>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E21" sqref="E21"/>
    </sheetView>
  </sheetViews>
  <sheetFormatPr defaultColWidth="9" defaultRowHeight="13.5" outlineLevelCol="4"/>
  <cols>
    <col min="2" max="2" width="21.75" customWidth="1"/>
    <col min="4" max="4" width="26.625" customWidth="1"/>
  </cols>
  <sheetData>
    <row r="1" ht="51.75" customHeight="1" spans="1:5">
      <c r="A1" s="1" t="s">
        <v>0</v>
      </c>
      <c r="B1" s="2" t="str">
        <f>""</f>
        <v/>
      </c>
      <c r="C1" s="2" t="str">
        <f>""</f>
        <v/>
      </c>
      <c r="D1" s="3" t="str">
        <f>""</f>
        <v/>
      </c>
      <c r="E1" s="2" t="str">
        <f>""</f>
        <v/>
      </c>
    </row>
    <row r="2" ht="22.5" spans="1:5">
      <c r="A2" s="4" t="s">
        <v>1</v>
      </c>
      <c r="B2" s="3" t="s">
        <v>2</v>
      </c>
      <c r="C2" s="2" t="str">
        <f>""</f>
        <v/>
      </c>
      <c r="D2" s="3" t="s">
        <v>2</v>
      </c>
      <c r="E2" s="3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 t="str">
        <f>""</f>
        <v/>
      </c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6">
        <f t="shared" ref="A6:A38" si="0">ROW()</f>
        <v>6</v>
      </c>
      <c r="B6" s="7" t="s">
        <v>15</v>
      </c>
      <c r="C6" s="8">
        <v>29109.53</v>
      </c>
      <c r="D6" s="7" t="s">
        <v>16</v>
      </c>
      <c r="E6" s="8">
        <v>0</v>
      </c>
    </row>
    <row r="7" spans="1:5">
      <c r="A7" s="6">
        <f t="shared" si="0"/>
        <v>7</v>
      </c>
      <c r="B7" s="7" t="s">
        <v>17</v>
      </c>
      <c r="C7" s="8">
        <v>0</v>
      </c>
      <c r="D7" s="7" t="s">
        <v>18</v>
      </c>
      <c r="E7" s="8">
        <v>0</v>
      </c>
    </row>
    <row r="8" spans="1:5">
      <c r="A8" s="6">
        <f t="shared" si="0"/>
        <v>8</v>
      </c>
      <c r="B8" s="7" t="s">
        <v>19</v>
      </c>
      <c r="C8" s="8">
        <v>0</v>
      </c>
      <c r="D8" s="7" t="s">
        <v>20</v>
      </c>
      <c r="E8" s="8">
        <v>0</v>
      </c>
    </row>
    <row r="9" spans="1:5">
      <c r="A9" s="6">
        <f t="shared" si="0"/>
        <v>9</v>
      </c>
      <c r="B9" s="7" t="s">
        <v>21</v>
      </c>
      <c r="C9" s="8">
        <v>0</v>
      </c>
      <c r="D9" s="7" t="s">
        <v>22</v>
      </c>
      <c r="E9" s="8">
        <v>0</v>
      </c>
    </row>
    <row r="10" spans="1:5">
      <c r="A10" s="6">
        <f t="shared" si="0"/>
        <v>10</v>
      </c>
      <c r="B10" s="7" t="s">
        <v>23</v>
      </c>
      <c r="C10" s="8">
        <v>0</v>
      </c>
      <c r="D10" s="7" t="s">
        <v>24</v>
      </c>
      <c r="E10" s="8">
        <v>0</v>
      </c>
    </row>
    <row r="11" spans="1:5">
      <c r="A11" s="6">
        <f t="shared" si="0"/>
        <v>11</v>
      </c>
      <c r="B11" s="7" t="s">
        <v>25</v>
      </c>
      <c r="C11" s="8">
        <v>0</v>
      </c>
      <c r="D11" s="7" t="s">
        <v>26</v>
      </c>
      <c r="E11" s="8">
        <v>0</v>
      </c>
    </row>
    <row r="12" spans="1:5">
      <c r="A12" s="6">
        <f t="shared" si="0"/>
        <v>12</v>
      </c>
      <c r="B12" s="7" t="s">
        <v>27</v>
      </c>
      <c r="C12" s="8">
        <v>0</v>
      </c>
      <c r="D12" s="7" t="s">
        <v>28</v>
      </c>
      <c r="E12" s="8">
        <v>0</v>
      </c>
    </row>
    <row r="13" spans="1:5">
      <c r="A13" s="6">
        <f t="shared" si="0"/>
        <v>13</v>
      </c>
      <c r="B13" s="7" t="s">
        <v>29</v>
      </c>
      <c r="C13" s="8" t="s">
        <v>29</v>
      </c>
      <c r="D13" s="7" t="s">
        <v>30</v>
      </c>
      <c r="E13" s="8">
        <v>1831.95</v>
      </c>
    </row>
    <row r="14" spans="1:5">
      <c r="A14" s="6">
        <f t="shared" si="0"/>
        <v>14</v>
      </c>
      <c r="B14" s="7" t="s">
        <v>29</v>
      </c>
      <c r="C14" s="8" t="s">
        <v>29</v>
      </c>
      <c r="D14" s="7" t="s">
        <v>31</v>
      </c>
      <c r="E14" s="8">
        <v>0</v>
      </c>
    </row>
    <row r="15" spans="1:5">
      <c r="A15" s="6">
        <f t="shared" si="0"/>
        <v>15</v>
      </c>
      <c r="B15" s="7" t="s">
        <v>29</v>
      </c>
      <c r="C15" s="8" t="s">
        <v>29</v>
      </c>
      <c r="D15" s="7" t="s">
        <v>32</v>
      </c>
      <c r="E15" s="8">
        <v>20624.95</v>
      </c>
    </row>
    <row r="16" spans="1:5">
      <c r="A16" s="6">
        <f t="shared" si="0"/>
        <v>16</v>
      </c>
      <c r="B16" s="7" t="s">
        <v>29</v>
      </c>
      <c r="C16" s="8" t="s">
        <v>29</v>
      </c>
      <c r="D16" s="7" t="s">
        <v>33</v>
      </c>
      <c r="E16" s="8">
        <v>0</v>
      </c>
    </row>
    <row r="17" spans="1:5">
      <c r="A17" s="6">
        <f t="shared" si="0"/>
        <v>17</v>
      </c>
      <c r="B17" s="7" t="s">
        <v>29</v>
      </c>
      <c r="C17" s="8" t="s">
        <v>29</v>
      </c>
      <c r="D17" s="7" t="s">
        <v>34</v>
      </c>
      <c r="E17" s="8">
        <v>6000</v>
      </c>
    </row>
    <row r="18" spans="1:5">
      <c r="A18" s="6">
        <f t="shared" si="0"/>
        <v>18</v>
      </c>
      <c r="B18" s="7" t="s">
        <v>29</v>
      </c>
      <c r="C18" s="8" t="s">
        <v>29</v>
      </c>
      <c r="D18" s="7" t="s">
        <v>35</v>
      </c>
      <c r="E18" s="8">
        <v>0</v>
      </c>
    </row>
    <row r="19" spans="1:5">
      <c r="A19" s="6">
        <f t="shared" si="0"/>
        <v>19</v>
      </c>
      <c r="B19" s="7" t="s">
        <v>29</v>
      </c>
      <c r="C19" s="8" t="s">
        <v>29</v>
      </c>
      <c r="D19" s="7" t="s">
        <v>36</v>
      </c>
      <c r="E19" s="8">
        <v>0</v>
      </c>
    </row>
    <row r="20" spans="1:5">
      <c r="A20" s="6">
        <f t="shared" si="0"/>
        <v>20</v>
      </c>
      <c r="B20" s="7" t="s">
        <v>29</v>
      </c>
      <c r="C20" s="8" t="s">
        <v>29</v>
      </c>
      <c r="D20" s="7" t="s">
        <v>37</v>
      </c>
      <c r="E20" s="8">
        <v>0</v>
      </c>
    </row>
    <row r="21" spans="1:5">
      <c r="A21" s="6">
        <f t="shared" si="0"/>
        <v>21</v>
      </c>
      <c r="B21" s="7" t="s">
        <v>29</v>
      </c>
      <c r="C21" s="8" t="s">
        <v>29</v>
      </c>
      <c r="D21" s="7" t="s">
        <v>38</v>
      </c>
      <c r="E21" s="8">
        <v>0</v>
      </c>
    </row>
    <row r="22" spans="1:5">
      <c r="A22" s="6">
        <f t="shared" si="0"/>
        <v>22</v>
      </c>
      <c r="B22" s="7" t="s">
        <v>29</v>
      </c>
      <c r="C22" s="8" t="s">
        <v>29</v>
      </c>
      <c r="D22" s="7" t="s">
        <v>39</v>
      </c>
      <c r="E22" s="8">
        <v>0</v>
      </c>
    </row>
    <row r="23" spans="1:5">
      <c r="A23" s="6">
        <f t="shared" si="0"/>
        <v>23</v>
      </c>
      <c r="B23" s="7" t="s">
        <v>29</v>
      </c>
      <c r="C23" s="8" t="s">
        <v>29</v>
      </c>
      <c r="D23" s="7" t="s">
        <v>40</v>
      </c>
      <c r="E23" s="8">
        <v>0</v>
      </c>
    </row>
    <row r="24" spans="1:5">
      <c r="A24" s="6">
        <f t="shared" si="0"/>
        <v>24</v>
      </c>
      <c r="B24" s="7" t="s">
        <v>29</v>
      </c>
      <c r="C24" s="8" t="s">
        <v>29</v>
      </c>
      <c r="D24" s="7" t="s">
        <v>41</v>
      </c>
      <c r="E24" s="8">
        <v>0</v>
      </c>
    </row>
    <row r="25" spans="1:5">
      <c r="A25" s="6">
        <f t="shared" si="0"/>
        <v>25</v>
      </c>
      <c r="B25" s="7" t="s">
        <v>29</v>
      </c>
      <c r="C25" s="8" t="s">
        <v>29</v>
      </c>
      <c r="D25" s="7" t="s">
        <v>42</v>
      </c>
      <c r="E25" s="8">
        <v>652.63</v>
      </c>
    </row>
    <row r="26" spans="1:5">
      <c r="A26" s="6">
        <f t="shared" si="0"/>
        <v>26</v>
      </c>
      <c r="B26" s="7" t="s">
        <v>29</v>
      </c>
      <c r="C26" s="8" t="s">
        <v>29</v>
      </c>
      <c r="D26" s="7" t="s">
        <v>43</v>
      </c>
      <c r="E26" s="8">
        <v>0</v>
      </c>
    </row>
    <row r="27" spans="1:5">
      <c r="A27" s="6">
        <f t="shared" si="0"/>
        <v>27</v>
      </c>
      <c r="B27" s="7" t="s">
        <v>29</v>
      </c>
      <c r="C27" s="8" t="s">
        <v>29</v>
      </c>
      <c r="D27" s="7" t="s">
        <v>44</v>
      </c>
      <c r="E27" s="8">
        <v>0</v>
      </c>
    </row>
    <row r="28" spans="1:5">
      <c r="A28" s="6">
        <f t="shared" si="0"/>
        <v>28</v>
      </c>
      <c r="B28" s="7" t="s">
        <v>29</v>
      </c>
      <c r="C28" s="8" t="s">
        <v>29</v>
      </c>
      <c r="D28" s="7" t="s">
        <v>45</v>
      </c>
      <c r="E28" s="8">
        <v>0</v>
      </c>
    </row>
    <row r="29" spans="1:5">
      <c r="A29" s="6">
        <f t="shared" si="0"/>
        <v>29</v>
      </c>
      <c r="B29" s="7" t="s">
        <v>29</v>
      </c>
      <c r="C29" s="8" t="s">
        <v>29</v>
      </c>
      <c r="D29" s="7" t="s">
        <v>46</v>
      </c>
      <c r="E29" s="8">
        <v>0</v>
      </c>
    </row>
    <row r="30" spans="1:5">
      <c r="A30" s="6">
        <f t="shared" si="0"/>
        <v>30</v>
      </c>
      <c r="B30" s="7" t="s">
        <v>29</v>
      </c>
      <c r="C30" s="8" t="s">
        <v>29</v>
      </c>
      <c r="D30" s="7" t="s">
        <v>47</v>
      </c>
      <c r="E30" s="8">
        <v>0</v>
      </c>
    </row>
    <row r="31" spans="1:5">
      <c r="A31" s="6">
        <f t="shared" si="0"/>
        <v>31</v>
      </c>
      <c r="B31" s="7" t="s">
        <v>29</v>
      </c>
      <c r="C31" s="8" t="s">
        <v>29</v>
      </c>
      <c r="D31" s="7" t="s">
        <v>48</v>
      </c>
      <c r="E31" s="8">
        <v>0</v>
      </c>
    </row>
    <row r="32" spans="1:5">
      <c r="A32" s="6">
        <f t="shared" si="0"/>
        <v>32</v>
      </c>
      <c r="B32" s="7" t="s">
        <v>29</v>
      </c>
      <c r="C32" s="8" t="s">
        <v>29</v>
      </c>
      <c r="D32" s="7" t="s">
        <v>49</v>
      </c>
      <c r="E32" s="8">
        <v>0</v>
      </c>
    </row>
    <row r="33" spans="1:5">
      <c r="A33" s="6">
        <f t="shared" si="0"/>
        <v>33</v>
      </c>
      <c r="B33" s="7" t="s">
        <v>29</v>
      </c>
      <c r="C33" s="8" t="s">
        <v>29</v>
      </c>
      <c r="D33" s="7" t="s">
        <v>50</v>
      </c>
      <c r="E33" s="8">
        <v>0</v>
      </c>
    </row>
    <row r="34" spans="1:5">
      <c r="A34" s="6">
        <f t="shared" si="0"/>
        <v>34</v>
      </c>
      <c r="B34" s="7" t="s">
        <v>29</v>
      </c>
      <c r="C34" s="8" t="s">
        <v>29</v>
      </c>
      <c r="D34" s="7" t="s">
        <v>51</v>
      </c>
      <c r="E34" s="8">
        <v>0</v>
      </c>
    </row>
    <row r="35" spans="1:5">
      <c r="A35" s="6">
        <f t="shared" si="0"/>
        <v>35</v>
      </c>
      <c r="B35" s="7" t="s">
        <v>52</v>
      </c>
      <c r="C35" s="8">
        <v>29109.53</v>
      </c>
      <c r="D35" s="7" t="s">
        <v>53</v>
      </c>
      <c r="E35" s="8">
        <v>29109.53</v>
      </c>
    </row>
    <row r="36" spans="1:5">
      <c r="A36" s="6">
        <f t="shared" si="0"/>
        <v>36</v>
      </c>
      <c r="B36" s="7" t="s">
        <v>54</v>
      </c>
      <c r="C36" s="8">
        <v>0</v>
      </c>
      <c r="D36" s="7" t="s">
        <v>55</v>
      </c>
      <c r="E36" s="8">
        <v>0</v>
      </c>
    </row>
    <row r="37" spans="1:5">
      <c r="A37" s="6">
        <f t="shared" si="0"/>
        <v>37</v>
      </c>
      <c r="B37" s="7" t="s">
        <v>56</v>
      </c>
      <c r="C37" s="8">
        <v>0</v>
      </c>
      <c r="D37" s="7" t="s">
        <v>57</v>
      </c>
      <c r="E37" s="8">
        <v>0</v>
      </c>
    </row>
    <row r="38" spans="1:5">
      <c r="A38" s="6">
        <f t="shared" si="0"/>
        <v>38</v>
      </c>
      <c r="B38" s="7" t="s">
        <v>58</v>
      </c>
      <c r="C38" s="8">
        <v>29109.53</v>
      </c>
      <c r="D38" s="7" t="s">
        <v>58</v>
      </c>
      <c r="E38" s="8">
        <v>29109.53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B1" workbookViewId="0">
      <selection activeCell="C18" sqref="C18"/>
    </sheetView>
  </sheetViews>
  <sheetFormatPr defaultColWidth="9" defaultRowHeight="13.5"/>
  <cols>
    <col min="3" max="3" width="27.625" customWidth="1"/>
  </cols>
  <sheetData>
    <row r="1" ht="45.75" customHeight="1" spans="1:11">
      <c r="A1" s="1" t="s">
        <v>59</v>
      </c>
      <c r="B1" s="2" t="str">
        <f t="shared" ref="B1:K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2" t="str">
        <f t="shared" si="0"/>
        <v/>
      </c>
      <c r="I1" s="2" t="str">
        <f t="shared" si="0"/>
        <v/>
      </c>
      <c r="J1" s="3" t="str">
        <f t="shared" si="0"/>
        <v/>
      </c>
      <c r="K1" s="2" t="str">
        <f t="shared" si="0"/>
        <v/>
      </c>
    </row>
    <row r="2" spans="1:11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2" t="str">
        <f>""</f>
        <v/>
      </c>
      <c r="F2" s="4" t="s">
        <v>60</v>
      </c>
      <c r="G2" s="2" t="str">
        <f>""</f>
        <v/>
      </c>
      <c r="H2" s="3" t="s">
        <v>2</v>
      </c>
      <c r="I2" s="2" t="str">
        <f>""</f>
        <v/>
      </c>
      <c r="J2" s="3" t="s">
        <v>3</v>
      </c>
      <c r="K2" s="2" t="str">
        <f>""</f>
        <v/>
      </c>
    </row>
    <row r="3" spans="1:11">
      <c r="A3" s="5" t="s">
        <v>4</v>
      </c>
      <c r="B3" s="5" t="s">
        <v>61</v>
      </c>
      <c r="C3" s="5" t="str">
        <f>""</f>
        <v/>
      </c>
      <c r="D3" s="5" t="s">
        <v>62</v>
      </c>
      <c r="E3" s="5" t="s">
        <v>63</v>
      </c>
      <c r="F3" s="5" t="s">
        <v>64</v>
      </c>
      <c r="G3" s="5" t="s">
        <v>65</v>
      </c>
      <c r="H3" s="5" t="str">
        <f>""</f>
        <v/>
      </c>
      <c r="I3" s="5" t="s">
        <v>66</v>
      </c>
      <c r="J3" s="5" t="s">
        <v>67</v>
      </c>
      <c r="K3" s="5" t="s">
        <v>68</v>
      </c>
    </row>
    <row r="4" ht="22.5" spans="1:11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71</v>
      </c>
      <c r="F4" s="5" t="s">
        <v>72</v>
      </c>
      <c r="G4" s="5" t="s">
        <v>71</v>
      </c>
      <c r="H4" s="5" t="s">
        <v>73</v>
      </c>
      <c r="I4" s="5" t="str">
        <f>""</f>
        <v/>
      </c>
      <c r="J4" s="5" t="str">
        <f>""</f>
        <v/>
      </c>
      <c r="K4" s="5" t="s">
        <v>74</v>
      </c>
    </row>
    <row r="5" spans="1:11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79</v>
      </c>
      <c r="K5" s="5" t="s">
        <v>80</v>
      </c>
    </row>
    <row r="6" spans="1:11">
      <c r="A6" s="6">
        <f t="shared" ref="A6:A48" si="1">ROW()</f>
        <v>6</v>
      </c>
      <c r="B6" s="7" t="s">
        <v>29</v>
      </c>
      <c r="C6" s="7" t="s">
        <v>81</v>
      </c>
      <c r="D6" s="8">
        <v>29109.53</v>
      </c>
      <c r="E6" s="8">
        <v>29109.53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1"/>
        <v>7</v>
      </c>
      <c r="B7" s="7" t="s">
        <v>82</v>
      </c>
      <c r="C7" s="7" t="s">
        <v>83</v>
      </c>
      <c r="D7" s="8">
        <v>1831.95</v>
      </c>
      <c r="E7" s="8">
        <v>1831.95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1"/>
        <v>8</v>
      </c>
      <c r="B8" s="7" t="s">
        <v>84</v>
      </c>
      <c r="C8" s="7" t="s">
        <v>85</v>
      </c>
      <c r="D8" s="8">
        <v>1811.2</v>
      </c>
      <c r="E8" s="8">
        <v>1811.2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1"/>
        <v>9</v>
      </c>
      <c r="B9" s="7" t="s">
        <v>86</v>
      </c>
      <c r="C9" s="7" t="s">
        <v>87</v>
      </c>
      <c r="D9" s="8">
        <v>605.91</v>
      </c>
      <c r="E9" s="8">
        <v>605.91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1"/>
        <v>10</v>
      </c>
      <c r="B10" s="7" t="s">
        <v>88</v>
      </c>
      <c r="C10" s="7" t="s">
        <v>89</v>
      </c>
      <c r="D10" s="8">
        <v>64.58</v>
      </c>
      <c r="E10" s="8">
        <v>64.58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1"/>
        <v>11</v>
      </c>
      <c r="B11" s="7" t="s">
        <v>90</v>
      </c>
      <c r="C11" s="7" t="s">
        <v>91</v>
      </c>
      <c r="D11" s="8">
        <v>815.17</v>
      </c>
      <c r="E11" s="8">
        <v>815.17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1"/>
        <v>12</v>
      </c>
      <c r="B12" s="7" t="s">
        <v>92</v>
      </c>
      <c r="C12" s="7" t="s">
        <v>93</v>
      </c>
      <c r="D12" s="8">
        <v>325.54</v>
      </c>
      <c r="E12" s="8">
        <v>325.54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1"/>
        <v>13</v>
      </c>
      <c r="B13" s="7" t="s">
        <v>94</v>
      </c>
      <c r="C13" s="7" t="s">
        <v>95</v>
      </c>
      <c r="D13" s="8">
        <v>20.75</v>
      </c>
      <c r="E13" s="8">
        <v>20.75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1"/>
        <v>14</v>
      </c>
      <c r="B14" s="7" t="s">
        <v>96</v>
      </c>
      <c r="C14" s="7" t="s">
        <v>97</v>
      </c>
      <c r="D14" s="8">
        <v>20.75</v>
      </c>
      <c r="E14" s="8">
        <v>20.75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1"/>
        <v>15</v>
      </c>
      <c r="B15" s="7" t="s">
        <v>98</v>
      </c>
      <c r="C15" s="7" t="s">
        <v>99</v>
      </c>
      <c r="D15" s="8">
        <v>20624.95</v>
      </c>
      <c r="E15" s="8">
        <v>20624.95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1"/>
        <v>16</v>
      </c>
      <c r="B16" s="7" t="s">
        <v>100</v>
      </c>
      <c r="C16" s="7" t="s">
        <v>101</v>
      </c>
      <c r="D16" s="8">
        <v>1039.99</v>
      </c>
      <c r="E16" s="8">
        <v>1039.99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1"/>
        <v>17</v>
      </c>
      <c r="B17" s="7" t="s">
        <v>102</v>
      </c>
      <c r="C17" s="7" t="s">
        <v>103</v>
      </c>
      <c r="D17" s="8">
        <v>883.69</v>
      </c>
      <c r="E17" s="8">
        <v>883.69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1"/>
        <v>18</v>
      </c>
      <c r="B18" s="7" t="s">
        <v>104</v>
      </c>
      <c r="C18" s="7" t="s">
        <v>105</v>
      </c>
      <c r="D18" s="8">
        <v>156.3</v>
      </c>
      <c r="E18" s="8">
        <v>156.3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1"/>
        <v>19</v>
      </c>
      <c r="B19" s="7" t="s">
        <v>106</v>
      </c>
      <c r="C19" s="7" t="s">
        <v>107</v>
      </c>
      <c r="D19" s="8">
        <v>747.33</v>
      </c>
      <c r="E19" s="8">
        <v>747.33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1"/>
        <v>20</v>
      </c>
      <c r="B20" s="7" t="s">
        <v>108</v>
      </c>
      <c r="C20" s="7" t="s">
        <v>109</v>
      </c>
      <c r="D20" s="8">
        <v>42.61</v>
      </c>
      <c r="E20" s="8">
        <v>42.61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1"/>
        <v>21</v>
      </c>
      <c r="B21" s="7" t="s">
        <v>110</v>
      </c>
      <c r="C21" s="7" t="s">
        <v>111</v>
      </c>
      <c r="D21" s="8">
        <v>33.72</v>
      </c>
      <c r="E21" s="8">
        <v>33.72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1"/>
        <v>22</v>
      </c>
      <c r="B22" s="7" t="s">
        <v>112</v>
      </c>
      <c r="C22" s="7" t="s">
        <v>113</v>
      </c>
      <c r="D22" s="8">
        <v>671</v>
      </c>
      <c r="E22" s="8">
        <v>671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1"/>
        <v>23</v>
      </c>
      <c r="B23" s="7" t="s">
        <v>114</v>
      </c>
      <c r="C23" s="7" t="s">
        <v>115</v>
      </c>
      <c r="D23" s="8">
        <v>8701.6</v>
      </c>
      <c r="E23" s="8">
        <v>8701.6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>
      <c r="A24" s="6">
        <f t="shared" si="1"/>
        <v>24</v>
      </c>
      <c r="B24" s="7" t="s">
        <v>116</v>
      </c>
      <c r="C24" s="7" t="s">
        <v>117</v>
      </c>
      <c r="D24" s="8">
        <v>823</v>
      </c>
      <c r="E24" s="8">
        <v>823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>
      <c r="A25" s="6">
        <f t="shared" si="1"/>
        <v>25</v>
      </c>
      <c r="B25" s="7" t="s">
        <v>118</v>
      </c>
      <c r="C25" s="7" t="s">
        <v>119</v>
      </c>
      <c r="D25" s="8">
        <v>7388.4</v>
      </c>
      <c r="E25" s="8">
        <v>7388.4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>
      <c r="A26" s="6">
        <f t="shared" si="1"/>
        <v>26</v>
      </c>
      <c r="B26" s="7" t="s">
        <v>120</v>
      </c>
      <c r="C26" s="7" t="s">
        <v>121</v>
      </c>
      <c r="D26" s="8">
        <v>490.2</v>
      </c>
      <c r="E26" s="8">
        <v>490.2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spans="1:11">
      <c r="A27" s="6">
        <f t="shared" si="1"/>
        <v>27</v>
      </c>
      <c r="B27" s="7" t="s">
        <v>122</v>
      </c>
      <c r="C27" s="7" t="s">
        <v>123</v>
      </c>
      <c r="D27" s="8">
        <v>4847.46</v>
      </c>
      <c r="E27" s="8">
        <v>4847.46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</row>
    <row r="28" spans="1:11">
      <c r="A28" s="6">
        <f t="shared" si="1"/>
        <v>28</v>
      </c>
      <c r="B28" s="7" t="s">
        <v>124</v>
      </c>
      <c r="C28" s="7" t="s">
        <v>125</v>
      </c>
      <c r="D28" s="8">
        <v>814.28</v>
      </c>
      <c r="E28" s="8">
        <v>814.28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1">
      <c r="A29" s="6">
        <f t="shared" si="1"/>
        <v>29</v>
      </c>
      <c r="B29" s="7" t="s">
        <v>126</v>
      </c>
      <c r="C29" s="7" t="s">
        <v>127</v>
      </c>
      <c r="D29" s="8">
        <v>362.75</v>
      </c>
      <c r="E29" s="8">
        <v>362.75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</row>
    <row r="30" spans="1:11">
      <c r="A30" s="6">
        <f t="shared" si="1"/>
        <v>30</v>
      </c>
      <c r="B30" s="7" t="s">
        <v>128</v>
      </c>
      <c r="C30" s="7" t="s">
        <v>129</v>
      </c>
      <c r="D30" s="8">
        <v>3582.28</v>
      </c>
      <c r="E30" s="8">
        <v>3582.28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</row>
    <row r="31" spans="1:11">
      <c r="A31" s="6">
        <f t="shared" si="1"/>
        <v>31</v>
      </c>
      <c r="B31" s="7" t="s">
        <v>130</v>
      </c>
      <c r="C31" s="7" t="s">
        <v>131</v>
      </c>
      <c r="D31" s="8">
        <v>76</v>
      </c>
      <c r="E31" s="8">
        <v>76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</row>
    <row r="32" spans="1:11">
      <c r="A32" s="6">
        <f t="shared" si="1"/>
        <v>32</v>
      </c>
      <c r="B32" s="7" t="s">
        <v>132</v>
      </c>
      <c r="C32" s="7" t="s">
        <v>133</v>
      </c>
      <c r="D32" s="8">
        <v>12.15</v>
      </c>
      <c r="E32" s="8">
        <v>12.15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</row>
    <row r="33" spans="1:11">
      <c r="A33" s="6">
        <f t="shared" si="1"/>
        <v>33</v>
      </c>
      <c r="B33" s="7" t="s">
        <v>134</v>
      </c>
      <c r="C33" s="7" t="s">
        <v>135</v>
      </c>
      <c r="D33" s="8">
        <v>17</v>
      </c>
      <c r="E33" s="8">
        <v>17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</row>
    <row r="34" spans="1:11">
      <c r="A34" s="6">
        <f t="shared" si="1"/>
        <v>34</v>
      </c>
      <c r="B34" s="7" t="s">
        <v>136</v>
      </c>
      <c r="C34" s="7" t="s">
        <v>137</v>
      </c>
      <c r="D34" s="8">
        <v>17</v>
      </c>
      <c r="E34" s="8">
        <v>17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</row>
    <row r="35" spans="1:11">
      <c r="A35" s="6">
        <f t="shared" si="1"/>
        <v>35</v>
      </c>
      <c r="B35" s="7" t="s">
        <v>138</v>
      </c>
      <c r="C35" s="7" t="s">
        <v>139</v>
      </c>
      <c r="D35" s="8">
        <v>3524.72</v>
      </c>
      <c r="E35" s="8">
        <v>3524.72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</row>
    <row r="36" spans="1:11">
      <c r="A36" s="6">
        <f t="shared" si="1"/>
        <v>36</v>
      </c>
      <c r="B36" s="7" t="s">
        <v>140</v>
      </c>
      <c r="C36" s="7" t="s">
        <v>141</v>
      </c>
      <c r="D36" s="8">
        <v>558.34</v>
      </c>
      <c r="E36" s="8">
        <v>558.34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>
      <c r="A37" s="6">
        <f t="shared" si="1"/>
        <v>37</v>
      </c>
      <c r="B37" s="7" t="s">
        <v>142</v>
      </c>
      <c r="C37" s="7" t="s">
        <v>143</v>
      </c>
      <c r="D37" s="8">
        <v>2357.78</v>
      </c>
      <c r="E37" s="8">
        <v>2357.78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</row>
    <row r="38" spans="1:11">
      <c r="A38" s="6">
        <f t="shared" si="1"/>
        <v>38</v>
      </c>
      <c r="B38" s="7" t="s">
        <v>144</v>
      </c>
      <c r="C38" s="7" t="s">
        <v>145</v>
      </c>
      <c r="D38" s="8">
        <v>608.6</v>
      </c>
      <c r="E38" s="8">
        <v>608.6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</row>
    <row r="39" spans="1:11">
      <c r="A39" s="6">
        <f t="shared" si="1"/>
        <v>39</v>
      </c>
      <c r="B39" s="7" t="s">
        <v>146</v>
      </c>
      <c r="C39" s="7" t="s">
        <v>147</v>
      </c>
      <c r="D39" s="8">
        <v>1746.85</v>
      </c>
      <c r="E39" s="8">
        <v>1746.85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</row>
    <row r="40" spans="1:11">
      <c r="A40" s="6">
        <f t="shared" si="1"/>
        <v>40</v>
      </c>
      <c r="B40" s="7" t="s">
        <v>148</v>
      </c>
      <c r="C40" s="7" t="s">
        <v>149</v>
      </c>
      <c r="D40" s="8">
        <v>638.72</v>
      </c>
      <c r="E40" s="8">
        <v>638.72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</row>
    <row r="41" spans="1:11">
      <c r="A41" s="6">
        <f t="shared" si="1"/>
        <v>41</v>
      </c>
      <c r="B41" s="7" t="s">
        <v>150</v>
      </c>
      <c r="C41" s="7" t="s">
        <v>151</v>
      </c>
      <c r="D41" s="8">
        <v>328.86</v>
      </c>
      <c r="E41" s="8">
        <v>328.86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</row>
    <row r="42" spans="1:11">
      <c r="A42" s="6">
        <f t="shared" si="1"/>
        <v>42</v>
      </c>
      <c r="B42" s="7" t="s">
        <v>152</v>
      </c>
      <c r="C42" s="7" t="s">
        <v>153</v>
      </c>
      <c r="D42" s="8">
        <v>779.27</v>
      </c>
      <c r="E42" s="8">
        <v>779.27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</row>
    <row r="43" spans="1:11">
      <c r="A43" s="6">
        <f t="shared" si="1"/>
        <v>43</v>
      </c>
      <c r="B43" s="7" t="s">
        <v>154</v>
      </c>
      <c r="C43" s="7" t="s">
        <v>155</v>
      </c>
      <c r="D43" s="8">
        <v>6000</v>
      </c>
      <c r="E43" s="8">
        <v>6000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</row>
    <row r="44" spans="1:11">
      <c r="A44" s="6">
        <f t="shared" si="1"/>
        <v>44</v>
      </c>
      <c r="B44" s="7" t="s">
        <v>156</v>
      </c>
      <c r="C44" s="7" t="s">
        <v>157</v>
      </c>
      <c r="D44" s="8">
        <v>6000</v>
      </c>
      <c r="E44" s="8">
        <v>6000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</row>
    <row r="45" spans="1:11">
      <c r="A45" s="6">
        <f t="shared" si="1"/>
        <v>45</v>
      </c>
      <c r="B45" s="7" t="s">
        <v>158</v>
      </c>
      <c r="C45" s="7" t="s">
        <v>159</v>
      </c>
      <c r="D45" s="8">
        <v>6000</v>
      </c>
      <c r="E45" s="8">
        <v>6000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</row>
    <row r="46" spans="1:11">
      <c r="A46" s="6">
        <f t="shared" si="1"/>
        <v>46</v>
      </c>
      <c r="B46" s="7" t="s">
        <v>160</v>
      </c>
      <c r="C46" s="7" t="s">
        <v>161</v>
      </c>
      <c r="D46" s="8">
        <v>652.63</v>
      </c>
      <c r="E46" s="8">
        <v>652.63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</row>
    <row r="47" spans="1:11">
      <c r="A47" s="6">
        <f t="shared" si="1"/>
        <v>47</v>
      </c>
      <c r="B47" s="7" t="s">
        <v>162</v>
      </c>
      <c r="C47" s="7" t="s">
        <v>163</v>
      </c>
      <c r="D47" s="8">
        <v>652.63</v>
      </c>
      <c r="E47" s="8">
        <v>652.63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</row>
    <row r="48" spans="1:11">
      <c r="A48" s="6">
        <f t="shared" si="1"/>
        <v>48</v>
      </c>
      <c r="B48" s="7" t="s">
        <v>164</v>
      </c>
      <c r="C48" s="7" t="s">
        <v>165</v>
      </c>
      <c r="D48" s="8">
        <v>652.63</v>
      </c>
      <c r="E48" s="8">
        <v>652.63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F15" sqref="F15"/>
    </sheetView>
  </sheetViews>
  <sheetFormatPr defaultColWidth="9" defaultRowHeight="13.5"/>
  <cols>
    <col min="3" max="3" width="26.75" customWidth="1"/>
  </cols>
  <sheetData>
    <row r="1" ht="38.25" customHeight="1" spans="1:9">
      <c r="A1" s="1" t="s">
        <v>166</v>
      </c>
      <c r="B1" s="2" t="str">
        <f t="shared" ref="B1:I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3" t="str">
        <f t="shared" si="0"/>
        <v/>
      </c>
      <c r="I1" s="2" t="str">
        <f t="shared" si="0"/>
        <v/>
      </c>
    </row>
    <row r="2" spans="1:9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4" t="s">
        <v>60</v>
      </c>
      <c r="F2" s="3" t="s">
        <v>2</v>
      </c>
      <c r="G2" s="2" t="str">
        <f>""</f>
        <v/>
      </c>
      <c r="H2" s="3" t="s">
        <v>3</v>
      </c>
      <c r="I2" s="2" t="str">
        <f>""</f>
        <v/>
      </c>
    </row>
    <row r="3" spans="1:9">
      <c r="A3" s="5" t="s">
        <v>4</v>
      </c>
      <c r="B3" s="5" t="s">
        <v>61</v>
      </c>
      <c r="C3" s="5" t="str">
        <f>""</f>
        <v/>
      </c>
      <c r="D3" s="5" t="s">
        <v>167</v>
      </c>
      <c r="E3" s="5" t="s">
        <v>168</v>
      </c>
      <c r="F3" s="5" t="s">
        <v>169</v>
      </c>
      <c r="G3" s="5" t="s">
        <v>170</v>
      </c>
      <c r="H3" s="5" t="s">
        <v>171</v>
      </c>
      <c r="I3" s="5" t="s">
        <v>172</v>
      </c>
    </row>
    <row r="4" ht="22.5" spans="1:9">
      <c r="A4" s="5" t="s">
        <v>8</v>
      </c>
      <c r="B4" s="5" t="s">
        <v>69</v>
      </c>
      <c r="C4" s="5" t="s">
        <v>70</v>
      </c>
      <c r="D4" s="5" t="str">
        <f>""</f>
        <v/>
      </c>
      <c r="E4" s="5" t="s">
        <v>72</v>
      </c>
      <c r="F4" s="5" t="s">
        <v>173</v>
      </c>
      <c r="G4" s="5" t="str">
        <f>""</f>
        <v/>
      </c>
      <c r="H4" s="5" t="str">
        <f>""</f>
        <v/>
      </c>
      <c r="I4" s="5" t="s">
        <v>74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  <c r="I5" s="5" t="s">
        <v>78</v>
      </c>
    </row>
    <row r="6" spans="1:9">
      <c r="A6" s="6">
        <f t="shared" ref="A6:A48" si="1">ROW()</f>
        <v>6</v>
      </c>
      <c r="B6" s="7" t="s">
        <v>29</v>
      </c>
      <c r="C6" s="7" t="s">
        <v>81</v>
      </c>
      <c r="D6" s="8">
        <v>29109.53</v>
      </c>
      <c r="E6" s="8">
        <v>11766.54</v>
      </c>
      <c r="F6" s="8">
        <v>17342.99</v>
      </c>
      <c r="G6" s="8">
        <v>0</v>
      </c>
      <c r="H6" s="8">
        <v>0</v>
      </c>
      <c r="I6" s="8">
        <v>0</v>
      </c>
    </row>
    <row r="7" spans="1:9">
      <c r="A7" s="6">
        <f t="shared" si="1"/>
        <v>7</v>
      </c>
      <c r="B7" s="7" t="s">
        <v>82</v>
      </c>
      <c r="C7" s="7" t="s">
        <v>83</v>
      </c>
      <c r="D7" s="8">
        <v>1831.95</v>
      </c>
      <c r="E7" s="8">
        <v>1826.95</v>
      </c>
      <c r="F7" s="8">
        <v>5</v>
      </c>
      <c r="G7" s="8">
        <v>0</v>
      </c>
      <c r="H7" s="8">
        <v>0</v>
      </c>
      <c r="I7" s="8">
        <v>0</v>
      </c>
    </row>
    <row r="8" spans="1:9">
      <c r="A8" s="6">
        <f t="shared" si="1"/>
        <v>8</v>
      </c>
      <c r="B8" s="7" t="s">
        <v>84</v>
      </c>
      <c r="C8" s="7" t="s">
        <v>85</v>
      </c>
      <c r="D8" s="8">
        <v>1811.2</v>
      </c>
      <c r="E8" s="8">
        <v>1811.2</v>
      </c>
      <c r="F8" s="8">
        <v>0</v>
      </c>
      <c r="G8" s="8">
        <v>0</v>
      </c>
      <c r="H8" s="8">
        <v>0</v>
      </c>
      <c r="I8" s="8">
        <v>0</v>
      </c>
    </row>
    <row r="9" spans="1:9">
      <c r="A9" s="6">
        <f t="shared" si="1"/>
        <v>9</v>
      </c>
      <c r="B9" s="7" t="s">
        <v>86</v>
      </c>
      <c r="C9" s="7" t="s">
        <v>87</v>
      </c>
      <c r="D9" s="8">
        <v>605.91</v>
      </c>
      <c r="E9" s="8">
        <v>605.91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1"/>
        <v>10</v>
      </c>
      <c r="B10" s="7" t="s">
        <v>88</v>
      </c>
      <c r="C10" s="7" t="s">
        <v>89</v>
      </c>
      <c r="D10" s="8">
        <v>64.58</v>
      </c>
      <c r="E10" s="8">
        <v>64.58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6">
        <f t="shared" si="1"/>
        <v>11</v>
      </c>
      <c r="B11" s="7" t="s">
        <v>90</v>
      </c>
      <c r="C11" s="7" t="s">
        <v>91</v>
      </c>
      <c r="D11" s="8">
        <v>815.17</v>
      </c>
      <c r="E11" s="8">
        <v>815.17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>
        <f t="shared" si="1"/>
        <v>12</v>
      </c>
      <c r="B12" s="7" t="s">
        <v>92</v>
      </c>
      <c r="C12" s="7" t="s">
        <v>93</v>
      </c>
      <c r="D12" s="8">
        <v>325.54</v>
      </c>
      <c r="E12" s="8">
        <v>325.54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1"/>
        <v>13</v>
      </c>
      <c r="B13" s="7" t="s">
        <v>94</v>
      </c>
      <c r="C13" s="7" t="s">
        <v>95</v>
      </c>
      <c r="D13" s="8">
        <v>20.75</v>
      </c>
      <c r="E13" s="8">
        <v>15.75</v>
      </c>
      <c r="F13" s="8">
        <v>5</v>
      </c>
      <c r="G13" s="8">
        <v>0</v>
      </c>
      <c r="H13" s="8">
        <v>0</v>
      </c>
      <c r="I13" s="8">
        <v>0</v>
      </c>
    </row>
    <row r="14" spans="1:9">
      <c r="A14" s="6">
        <f t="shared" si="1"/>
        <v>14</v>
      </c>
      <c r="B14" s="7" t="s">
        <v>96</v>
      </c>
      <c r="C14" s="7" t="s">
        <v>97</v>
      </c>
      <c r="D14" s="8">
        <v>20.75</v>
      </c>
      <c r="E14" s="8">
        <v>15.75</v>
      </c>
      <c r="F14" s="8">
        <v>5</v>
      </c>
      <c r="G14" s="8">
        <v>0</v>
      </c>
      <c r="H14" s="8">
        <v>0</v>
      </c>
      <c r="I14" s="8">
        <v>0</v>
      </c>
    </row>
    <row r="15" spans="1:9">
      <c r="A15" s="6">
        <f t="shared" si="1"/>
        <v>15</v>
      </c>
      <c r="B15" s="7" t="s">
        <v>98</v>
      </c>
      <c r="C15" s="7" t="s">
        <v>99</v>
      </c>
      <c r="D15" s="8">
        <v>20624.95</v>
      </c>
      <c r="E15" s="8">
        <v>9286.96</v>
      </c>
      <c r="F15" s="8">
        <v>11337.99</v>
      </c>
      <c r="G15" s="8">
        <v>0</v>
      </c>
      <c r="H15" s="8">
        <v>0</v>
      </c>
      <c r="I15" s="8">
        <v>0</v>
      </c>
    </row>
    <row r="16" spans="1:9">
      <c r="A16" s="6">
        <f t="shared" si="1"/>
        <v>16</v>
      </c>
      <c r="B16" s="7" t="s">
        <v>100</v>
      </c>
      <c r="C16" s="7" t="s">
        <v>101</v>
      </c>
      <c r="D16" s="8">
        <v>1039.99</v>
      </c>
      <c r="E16" s="8">
        <v>791.89</v>
      </c>
      <c r="F16" s="8">
        <v>248.1</v>
      </c>
      <c r="G16" s="8">
        <v>0</v>
      </c>
      <c r="H16" s="8">
        <v>0</v>
      </c>
      <c r="I16" s="8">
        <v>0</v>
      </c>
    </row>
    <row r="17" spans="1:9">
      <c r="A17" s="6">
        <f t="shared" si="1"/>
        <v>17</v>
      </c>
      <c r="B17" s="7" t="s">
        <v>102</v>
      </c>
      <c r="C17" s="7" t="s">
        <v>103</v>
      </c>
      <c r="D17" s="8">
        <v>883.69</v>
      </c>
      <c r="E17" s="8">
        <v>791.89</v>
      </c>
      <c r="F17" s="8">
        <v>91.8</v>
      </c>
      <c r="G17" s="8">
        <v>0</v>
      </c>
      <c r="H17" s="8">
        <v>0</v>
      </c>
      <c r="I17" s="8">
        <v>0</v>
      </c>
    </row>
    <row r="18" spans="1:9">
      <c r="A18" s="6">
        <f t="shared" si="1"/>
        <v>18</v>
      </c>
      <c r="B18" s="7" t="s">
        <v>104</v>
      </c>
      <c r="C18" s="7" t="s">
        <v>105</v>
      </c>
      <c r="D18" s="8">
        <v>156.3</v>
      </c>
      <c r="E18" s="8">
        <v>0</v>
      </c>
      <c r="F18" s="8">
        <v>156.3</v>
      </c>
      <c r="G18" s="8">
        <v>0</v>
      </c>
      <c r="H18" s="8">
        <v>0</v>
      </c>
      <c r="I18" s="8">
        <v>0</v>
      </c>
    </row>
    <row r="19" spans="1:9">
      <c r="A19" s="6">
        <f t="shared" si="1"/>
        <v>19</v>
      </c>
      <c r="B19" s="7" t="s">
        <v>106</v>
      </c>
      <c r="C19" s="7" t="s">
        <v>107</v>
      </c>
      <c r="D19" s="8">
        <v>747.33</v>
      </c>
      <c r="E19" s="8">
        <v>76.33</v>
      </c>
      <c r="F19" s="8">
        <v>671</v>
      </c>
      <c r="G19" s="8">
        <v>0</v>
      </c>
      <c r="H19" s="8">
        <v>0</v>
      </c>
      <c r="I19" s="8">
        <v>0</v>
      </c>
    </row>
    <row r="20" spans="1:9">
      <c r="A20" s="6">
        <f t="shared" si="1"/>
        <v>20</v>
      </c>
      <c r="B20" s="7" t="s">
        <v>108</v>
      </c>
      <c r="C20" s="7" t="s">
        <v>109</v>
      </c>
      <c r="D20" s="8">
        <v>42.61</v>
      </c>
      <c r="E20" s="8">
        <v>42.61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6">
        <f t="shared" si="1"/>
        <v>21</v>
      </c>
      <c r="B21" s="7" t="s">
        <v>110</v>
      </c>
      <c r="C21" s="7" t="s">
        <v>111</v>
      </c>
      <c r="D21" s="8">
        <v>33.72</v>
      </c>
      <c r="E21" s="8">
        <v>33.72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1"/>
        <v>22</v>
      </c>
      <c r="B22" s="7" t="s">
        <v>112</v>
      </c>
      <c r="C22" s="7" t="s">
        <v>113</v>
      </c>
      <c r="D22" s="8">
        <v>671</v>
      </c>
      <c r="E22" s="8">
        <v>0</v>
      </c>
      <c r="F22" s="8">
        <v>671</v>
      </c>
      <c r="G22" s="8">
        <v>0</v>
      </c>
      <c r="H22" s="8">
        <v>0</v>
      </c>
      <c r="I22" s="8">
        <v>0</v>
      </c>
    </row>
    <row r="23" spans="1:9">
      <c r="A23" s="6">
        <f t="shared" si="1"/>
        <v>23</v>
      </c>
      <c r="B23" s="7" t="s">
        <v>114</v>
      </c>
      <c r="C23" s="7" t="s">
        <v>115</v>
      </c>
      <c r="D23" s="8">
        <v>8701.6</v>
      </c>
      <c r="E23" s="8">
        <v>6000</v>
      </c>
      <c r="F23" s="8">
        <v>2701.6</v>
      </c>
      <c r="G23" s="8">
        <v>0</v>
      </c>
      <c r="H23" s="8">
        <v>0</v>
      </c>
      <c r="I23" s="8">
        <v>0</v>
      </c>
    </row>
    <row r="24" spans="1:9">
      <c r="A24" s="6">
        <f t="shared" si="1"/>
        <v>24</v>
      </c>
      <c r="B24" s="7" t="s">
        <v>116</v>
      </c>
      <c r="C24" s="7" t="s">
        <v>117</v>
      </c>
      <c r="D24" s="8">
        <v>823</v>
      </c>
      <c r="E24" s="8">
        <v>823</v>
      </c>
      <c r="F24" s="8">
        <v>0</v>
      </c>
      <c r="G24" s="8">
        <v>0</v>
      </c>
      <c r="H24" s="8">
        <v>0</v>
      </c>
      <c r="I24" s="8">
        <v>0</v>
      </c>
    </row>
    <row r="25" spans="1:9">
      <c r="A25" s="6">
        <f t="shared" si="1"/>
        <v>25</v>
      </c>
      <c r="B25" s="7" t="s">
        <v>118</v>
      </c>
      <c r="C25" s="7" t="s">
        <v>119</v>
      </c>
      <c r="D25" s="8">
        <v>7388.4</v>
      </c>
      <c r="E25" s="8">
        <v>5177</v>
      </c>
      <c r="F25" s="8">
        <v>2211.4</v>
      </c>
      <c r="G25" s="8">
        <v>0</v>
      </c>
      <c r="H25" s="8">
        <v>0</v>
      </c>
      <c r="I25" s="8">
        <v>0</v>
      </c>
    </row>
    <row r="26" spans="1:9">
      <c r="A26" s="6">
        <f t="shared" si="1"/>
        <v>26</v>
      </c>
      <c r="B26" s="7" t="s">
        <v>120</v>
      </c>
      <c r="C26" s="7" t="s">
        <v>121</v>
      </c>
      <c r="D26" s="8">
        <v>490.2</v>
      </c>
      <c r="E26" s="8">
        <v>0</v>
      </c>
      <c r="F26" s="8">
        <v>490.2</v>
      </c>
      <c r="G26" s="8">
        <v>0</v>
      </c>
      <c r="H26" s="8">
        <v>0</v>
      </c>
      <c r="I26" s="8">
        <v>0</v>
      </c>
    </row>
    <row r="27" spans="1:9">
      <c r="A27" s="6">
        <f t="shared" si="1"/>
        <v>27</v>
      </c>
      <c r="B27" s="7" t="s">
        <v>122</v>
      </c>
      <c r="C27" s="7" t="s">
        <v>123</v>
      </c>
      <c r="D27" s="8">
        <v>4847.46</v>
      </c>
      <c r="E27" s="8">
        <v>997.13</v>
      </c>
      <c r="F27" s="8">
        <v>3850.33</v>
      </c>
      <c r="G27" s="8">
        <v>0</v>
      </c>
      <c r="H27" s="8">
        <v>0</v>
      </c>
      <c r="I27" s="8">
        <v>0</v>
      </c>
    </row>
    <row r="28" spans="1:9">
      <c r="A28" s="6">
        <f t="shared" si="1"/>
        <v>28</v>
      </c>
      <c r="B28" s="7" t="s">
        <v>124</v>
      </c>
      <c r="C28" s="7" t="s">
        <v>125</v>
      </c>
      <c r="D28" s="8">
        <v>814.28</v>
      </c>
      <c r="E28" s="8">
        <v>652.68</v>
      </c>
      <c r="F28" s="8">
        <v>161.6</v>
      </c>
      <c r="G28" s="8">
        <v>0</v>
      </c>
      <c r="H28" s="8">
        <v>0</v>
      </c>
      <c r="I28" s="8">
        <v>0</v>
      </c>
    </row>
    <row r="29" spans="1:9">
      <c r="A29" s="6">
        <f t="shared" si="1"/>
        <v>29</v>
      </c>
      <c r="B29" s="7" t="s">
        <v>126</v>
      </c>
      <c r="C29" s="7" t="s">
        <v>127</v>
      </c>
      <c r="D29" s="8">
        <v>362.75</v>
      </c>
      <c r="E29" s="8">
        <v>344.45</v>
      </c>
      <c r="F29" s="8">
        <v>18.3</v>
      </c>
      <c r="G29" s="8">
        <v>0</v>
      </c>
      <c r="H29" s="8">
        <v>0</v>
      </c>
      <c r="I29" s="8">
        <v>0</v>
      </c>
    </row>
    <row r="30" spans="1:9">
      <c r="A30" s="6">
        <f t="shared" si="1"/>
        <v>30</v>
      </c>
      <c r="B30" s="7" t="s">
        <v>128</v>
      </c>
      <c r="C30" s="7" t="s">
        <v>129</v>
      </c>
      <c r="D30" s="8">
        <v>3582.28</v>
      </c>
      <c r="E30" s="8">
        <v>0</v>
      </c>
      <c r="F30" s="8">
        <v>3582.28</v>
      </c>
      <c r="G30" s="8">
        <v>0</v>
      </c>
      <c r="H30" s="8">
        <v>0</v>
      </c>
      <c r="I30" s="8">
        <v>0</v>
      </c>
    </row>
    <row r="31" spans="1:9">
      <c r="A31" s="6">
        <f t="shared" si="1"/>
        <v>31</v>
      </c>
      <c r="B31" s="7" t="s">
        <v>130</v>
      </c>
      <c r="C31" s="7" t="s">
        <v>131</v>
      </c>
      <c r="D31" s="8">
        <v>76</v>
      </c>
      <c r="E31" s="8">
        <v>0</v>
      </c>
      <c r="F31" s="8">
        <v>76</v>
      </c>
      <c r="G31" s="8">
        <v>0</v>
      </c>
      <c r="H31" s="8">
        <v>0</v>
      </c>
      <c r="I31" s="8">
        <v>0</v>
      </c>
    </row>
    <row r="32" spans="1:9">
      <c r="A32" s="6">
        <f t="shared" si="1"/>
        <v>32</v>
      </c>
      <c r="B32" s="7" t="s">
        <v>132</v>
      </c>
      <c r="C32" s="7" t="s">
        <v>133</v>
      </c>
      <c r="D32" s="8">
        <v>12.15</v>
      </c>
      <c r="E32" s="8">
        <v>0</v>
      </c>
      <c r="F32" s="8">
        <v>12.15</v>
      </c>
      <c r="G32" s="8">
        <v>0</v>
      </c>
      <c r="H32" s="8">
        <v>0</v>
      </c>
      <c r="I32" s="8">
        <v>0</v>
      </c>
    </row>
    <row r="33" spans="1:9">
      <c r="A33" s="6">
        <f t="shared" si="1"/>
        <v>33</v>
      </c>
      <c r="B33" s="7" t="s">
        <v>134</v>
      </c>
      <c r="C33" s="7" t="s">
        <v>135</v>
      </c>
      <c r="D33" s="8">
        <v>17</v>
      </c>
      <c r="E33" s="8">
        <v>0</v>
      </c>
      <c r="F33" s="8">
        <v>17</v>
      </c>
      <c r="G33" s="8">
        <v>0</v>
      </c>
      <c r="H33" s="8">
        <v>0</v>
      </c>
      <c r="I33" s="8">
        <v>0</v>
      </c>
    </row>
    <row r="34" spans="1:9">
      <c r="A34" s="6">
        <f t="shared" si="1"/>
        <v>34</v>
      </c>
      <c r="B34" s="7" t="s">
        <v>136</v>
      </c>
      <c r="C34" s="7" t="s">
        <v>137</v>
      </c>
      <c r="D34" s="8">
        <v>17</v>
      </c>
      <c r="E34" s="8">
        <v>0</v>
      </c>
      <c r="F34" s="8">
        <v>17</v>
      </c>
      <c r="G34" s="8">
        <v>0</v>
      </c>
      <c r="H34" s="8">
        <v>0</v>
      </c>
      <c r="I34" s="8">
        <v>0</v>
      </c>
    </row>
    <row r="35" spans="1:9">
      <c r="A35" s="6">
        <f t="shared" si="1"/>
        <v>35</v>
      </c>
      <c r="B35" s="7" t="s">
        <v>138</v>
      </c>
      <c r="C35" s="7" t="s">
        <v>139</v>
      </c>
      <c r="D35" s="8">
        <v>3524.72</v>
      </c>
      <c r="E35" s="8">
        <v>274.76</v>
      </c>
      <c r="F35" s="8">
        <v>3249.96</v>
      </c>
      <c r="G35" s="8">
        <v>0</v>
      </c>
      <c r="H35" s="8">
        <v>0</v>
      </c>
      <c r="I35" s="8">
        <v>0</v>
      </c>
    </row>
    <row r="36" spans="1:9">
      <c r="A36" s="6">
        <f t="shared" si="1"/>
        <v>36</v>
      </c>
      <c r="B36" s="7" t="s">
        <v>140</v>
      </c>
      <c r="C36" s="7" t="s">
        <v>141</v>
      </c>
      <c r="D36" s="8">
        <v>558.34</v>
      </c>
      <c r="E36" s="8">
        <v>0</v>
      </c>
      <c r="F36" s="8">
        <v>558.34</v>
      </c>
      <c r="G36" s="8">
        <v>0</v>
      </c>
      <c r="H36" s="8">
        <v>0</v>
      </c>
      <c r="I36" s="8">
        <v>0</v>
      </c>
    </row>
    <row r="37" spans="1:9">
      <c r="A37" s="6">
        <f t="shared" si="1"/>
        <v>37</v>
      </c>
      <c r="B37" s="7" t="s">
        <v>142</v>
      </c>
      <c r="C37" s="7" t="s">
        <v>143</v>
      </c>
      <c r="D37" s="8">
        <v>2357.78</v>
      </c>
      <c r="E37" s="8">
        <v>0</v>
      </c>
      <c r="F37" s="8">
        <v>2357.78</v>
      </c>
      <c r="G37" s="8">
        <v>0</v>
      </c>
      <c r="H37" s="8">
        <v>0</v>
      </c>
      <c r="I37" s="8">
        <v>0</v>
      </c>
    </row>
    <row r="38" spans="1:9">
      <c r="A38" s="6">
        <f t="shared" si="1"/>
        <v>38</v>
      </c>
      <c r="B38" s="7" t="s">
        <v>144</v>
      </c>
      <c r="C38" s="7" t="s">
        <v>145</v>
      </c>
      <c r="D38" s="8">
        <v>608.6</v>
      </c>
      <c r="E38" s="8">
        <v>274.76</v>
      </c>
      <c r="F38" s="8">
        <v>333.84</v>
      </c>
      <c r="G38" s="8">
        <v>0</v>
      </c>
      <c r="H38" s="8">
        <v>0</v>
      </c>
      <c r="I38" s="8">
        <v>0</v>
      </c>
    </row>
    <row r="39" spans="1:9">
      <c r="A39" s="6">
        <f t="shared" si="1"/>
        <v>39</v>
      </c>
      <c r="B39" s="7" t="s">
        <v>146</v>
      </c>
      <c r="C39" s="7" t="s">
        <v>147</v>
      </c>
      <c r="D39" s="8">
        <v>1746.85</v>
      </c>
      <c r="E39" s="8">
        <v>1146.85</v>
      </c>
      <c r="F39" s="8">
        <v>600</v>
      </c>
      <c r="G39" s="8">
        <v>0</v>
      </c>
      <c r="H39" s="8">
        <v>0</v>
      </c>
      <c r="I39" s="8">
        <v>0</v>
      </c>
    </row>
    <row r="40" spans="1:9">
      <c r="A40" s="6">
        <f t="shared" si="1"/>
        <v>40</v>
      </c>
      <c r="B40" s="7" t="s">
        <v>148</v>
      </c>
      <c r="C40" s="7" t="s">
        <v>149</v>
      </c>
      <c r="D40" s="8">
        <v>638.72</v>
      </c>
      <c r="E40" s="8">
        <v>38.72</v>
      </c>
      <c r="F40" s="8">
        <v>600</v>
      </c>
      <c r="G40" s="8">
        <v>0</v>
      </c>
      <c r="H40" s="8">
        <v>0</v>
      </c>
      <c r="I40" s="8">
        <v>0</v>
      </c>
    </row>
    <row r="41" spans="1:9">
      <c r="A41" s="6">
        <f t="shared" si="1"/>
        <v>41</v>
      </c>
      <c r="B41" s="7" t="s">
        <v>150</v>
      </c>
      <c r="C41" s="7" t="s">
        <v>151</v>
      </c>
      <c r="D41" s="8">
        <v>328.86</v>
      </c>
      <c r="E41" s="8">
        <v>328.86</v>
      </c>
      <c r="F41" s="8">
        <v>0</v>
      </c>
      <c r="G41" s="8">
        <v>0</v>
      </c>
      <c r="H41" s="8">
        <v>0</v>
      </c>
      <c r="I41" s="8">
        <v>0</v>
      </c>
    </row>
    <row r="42" spans="1:9">
      <c r="A42" s="6">
        <f t="shared" si="1"/>
        <v>42</v>
      </c>
      <c r="B42" s="7" t="s">
        <v>152</v>
      </c>
      <c r="C42" s="7" t="s">
        <v>153</v>
      </c>
      <c r="D42" s="8">
        <v>779.27</v>
      </c>
      <c r="E42" s="8">
        <v>779.27</v>
      </c>
      <c r="F42" s="8">
        <v>0</v>
      </c>
      <c r="G42" s="8">
        <v>0</v>
      </c>
      <c r="H42" s="8">
        <v>0</v>
      </c>
      <c r="I42" s="8">
        <v>0</v>
      </c>
    </row>
    <row r="43" spans="1:9">
      <c r="A43" s="6">
        <f t="shared" si="1"/>
        <v>43</v>
      </c>
      <c r="B43" s="7" t="s">
        <v>154</v>
      </c>
      <c r="C43" s="7" t="s">
        <v>155</v>
      </c>
      <c r="D43" s="8">
        <v>6000</v>
      </c>
      <c r="E43" s="8">
        <v>0</v>
      </c>
      <c r="F43" s="8">
        <v>6000</v>
      </c>
      <c r="G43" s="8">
        <v>0</v>
      </c>
      <c r="H43" s="8">
        <v>0</v>
      </c>
      <c r="I43" s="8">
        <v>0</v>
      </c>
    </row>
    <row r="44" spans="1:9">
      <c r="A44" s="6">
        <f t="shared" si="1"/>
        <v>44</v>
      </c>
      <c r="B44" s="7" t="s">
        <v>156</v>
      </c>
      <c r="C44" s="7" t="s">
        <v>157</v>
      </c>
      <c r="D44" s="8">
        <v>6000</v>
      </c>
      <c r="E44" s="8">
        <v>0</v>
      </c>
      <c r="F44" s="8">
        <v>6000</v>
      </c>
      <c r="G44" s="8">
        <v>0</v>
      </c>
      <c r="H44" s="8">
        <v>0</v>
      </c>
      <c r="I44" s="8">
        <v>0</v>
      </c>
    </row>
    <row r="45" spans="1:9">
      <c r="A45" s="6">
        <f t="shared" si="1"/>
        <v>45</v>
      </c>
      <c r="B45" s="7" t="s">
        <v>158</v>
      </c>
      <c r="C45" s="7" t="s">
        <v>159</v>
      </c>
      <c r="D45" s="8">
        <v>6000</v>
      </c>
      <c r="E45" s="8">
        <v>0</v>
      </c>
      <c r="F45" s="8">
        <v>6000</v>
      </c>
      <c r="G45" s="8">
        <v>0</v>
      </c>
      <c r="H45" s="8">
        <v>0</v>
      </c>
      <c r="I45" s="8">
        <v>0</v>
      </c>
    </row>
    <row r="46" spans="1:9">
      <c r="A46" s="6">
        <f t="shared" si="1"/>
        <v>46</v>
      </c>
      <c r="B46" s="7" t="s">
        <v>160</v>
      </c>
      <c r="C46" s="7" t="s">
        <v>161</v>
      </c>
      <c r="D46" s="8">
        <v>652.63</v>
      </c>
      <c r="E46" s="8">
        <v>652.63</v>
      </c>
      <c r="F46" s="8">
        <v>0</v>
      </c>
      <c r="G46" s="8">
        <v>0</v>
      </c>
      <c r="H46" s="8">
        <v>0</v>
      </c>
      <c r="I46" s="8">
        <v>0</v>
      </c>
    </row>
    <row r="47" spans="1:9">
      <c r="A47" s="6">
        <f t="shared" si="1"/>
        <v>47</v>
      </c>
      <c r="B47" s="7" t="s">
        <v>162</v>
      </c>
      <c r="C47" s="7" t="s">
        <v>163</v>
      </c>
      <c r="D47" s="8">
        <v>652.63</v>
      </c>
      <c r="E47" s="8">
        <v>652.63</v>
      </c>
      <c r="F47" s="8">
        <v>0</v>
      </c>
      <c r="G47" s="8">
        <v>0</v>
      </c>
      <c r="H47" s="8">
        <v>0</v>
      </c>
      <c r="I47" s="8">
        <v>0</v>
      </c>
    </row>
    <row r="48" spans="1:9">
      <c r="A48" s="6">
        <f t="shared" si="1"/>
        <v>48</v>
      </c>
      <c r="B48" s="7" t="s">
        <v>164</v>
      </c>
      <c r="C48" s="7" t="s">
        <v>165</v>
      </c>
      <c r="D48" s="8">
        <v>652.63</v>
      </c>
      <c r="E48" s="8">
        <v>652.63</v>
      </c>
      <c r="F48" s="8">
        <v>0</v>
      </c>
      <c r="G48" s="8">
        <v>0</v>
      </c>
      <c r="H48" s="8">
        <v>0</v>
      </c>
      <c r="I48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4" workbookViewId="0">
      <selection activeCell="F19" sqref="F19"/>
    </sheetView>
  </sheetViews>
  <sheetFormatPr defaultColWidth="9" defaultRowHeight="13.5" outlineLevelCol="7"/>
  <cols>
    <col min="2" max="2" width="23.125" customWidth="1"/>
    <col min="4" max="4" width="25.375" customWidth="1"/>
  </cols>
  <sheetData>
    <row r="1" ht="39" customHeight="1" spans="1:8">
      <c r="A1" s="1" t="s">
        <v>174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3" t="s">
        <v>2</v>
      </c>
      <c r="F2" s="2" t="str">
        <f>""</f>
        <v/>
      </c>
      <c r="G2" s="3" t="s">
        <v>3</v>
      </c>
      <c r="H2" s="2" t="str">
        <f>""</f>
        <v/>
      </c>
    </row>
    <row r="3" spans="1:8">
      <c r="A3" s="5" t="s">
        <v>4</v>
      </c>
      <c r="B3" s="5" t="s">
        <v>5</v>
      </c>
      <c r="C3" s="5" t="str">
        <f>""</f>
        <v/>
      </c>
      <c r="D3" s="5" t="s">
        <v>7</v>
      </c>
      <c r="E3" s="5" t="s">
        <v>65</v>
      </c>
      <c r="F3" s="5" t="s">
        <v>66</v>
      </c>
      <c r="G3" s="5" t="s">
        <v>67</v>
      </c>
      <c r="H3" s="5" t="s">
        <v>68</v>
      </c>
    </row>
    <row r="4" ht="33.75" spans="1:8">
      <c r="A4" s="5" t="s">
        <v>8</v>
      </c>
      <c r="B4" s="5" t="s">
        <v>9</v>
      </c>
      <c r="C4" s="5" t="s">
        <v>175</v>
      </c>
      <c r="D4" s="5" t="s">
        <v>9</v>
      </c>
      <c r="E4" s="5" t="s">
        <v>81</v>
      </c>
      <c r="F4" s="5" t="s">
        <v>176</v>
      </c>
      <c r="G4" s="5" t="s">
        <v>177</v>
      </c>
      <c r="H4" s="5" t="s">
        <v>178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  <c r="H5" s="5" t="s">
        <v>77</v>
      </c>
    </row>
    <row r="6" spans="1:8">
      <c r="A6" s="6">
        <f t="shared" ref="A6:A37" si="1">ROW()</f>
        <v>6</v>
      </c>
      <c r="B6" s="7" t="s">
        <v>179</v>
      </c>
      <c r="C6" s="8">
        <v>23109.53</v>
      </c>
      <c r="D6" s="7" t="s">
        <v>16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1"/>
        <v>7</v>
      </c>
      <c r="B7" s="7" t="s">
        <v>180</v>
      </c>
      <c r="C7" s="8">
        <v>6000</v>
      </c>
      <c r="D7" s="7" t="s">
        <v>18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1"/>
        <v>8</v>
      </c>
      <c r="B8" s="7" t="s">
        <v>181</v>
      </c>
      <c r="C8" s="8">
        <v>0</v>
      </c>
      <c r="D8" s="7" t="s">
        <v>20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1"/>
        <v>9</v>
      </c>
      <c r="B9" s="7" t="s">
        <v>29</v>
      </c>
      <c r="C9" s="8" t="s">
        <v>29</v>
      </c>
      <c r="D9" s="7" t="s">
        <v>22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1"/>
        <v>10</v>
      </c>
      <c r="B10" s="7" t="s">
        <v>29</v>
      </c>
      <c r="C10" s="8" t="s">
        <v>29</v>
      </c>
      <c r="D10" s="7" t="s">
        <v>24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1"/>
        <v>11</v>
      </c>
      <c r="B11" s="7" t="s">
        <v>29</v>
      </c>
      <c r="C11" s="8" t="s">
        <v>29</v>
      </c>
      <c r="D11" s="7" t="s">
        <v>26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1"/>
        <v>12</v>
      </c>
      <c r="B12" s="7" t="s">
        <v>29</v>
      </c>
      <c r="C12" s="8" t="s">
        <v>29</v>
      </c>
      <c r="D12" s="7" t="s">
        <v>28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1"/>
        <v>13</v>
      </c>
      <c r="B13" s="7" t="s">
        <v>29</v>
      </c>
      <c r="C13" s="8" t="s">
        <v>29</v>
      </c>
      <c r="D13" s="7" t="s">
        <v>30</v>
      </c>
      <c r="E13" s="8">
        <v>1831.95</v>
      </c>
      <c r="F13" s="8">
        <v>1831.95</v>
      </c>
      <c r="G13" s="8">
        <v>0</v>
      </c>
      <c r="H13" s="8">
        <v>0</v>
      </c>
    </row>
    <row r="14" spans="1:8">
      <c r="A14" s="6">
        <f t="shared" si="1"/>
        <v>14</v>
      </c>
      <c r="B14" s="7" t="s">
        <v>29</v>
      </c>
      <c r="C14" s="8" t="s">
        <v>29</v>
      </c>
      <c r="D14" s="7" t="s">
        <v>31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1"/>
        <v>15</v>
      </c>
      <c r="B15" s="7" t="s">
        <v>29</v>
      </c>
      <c r="C15" s="8" t="s">
        <v>29</v>
      </c>
      <c r="D15" s="7" t="s">
        <v>32</v>
      </c>
      <c r="E15" s="8">
        <v>20624.95</v>
      </c>
      <c r="F15" s="8">
        <v>20624.95</v>
      </c>
      <c r="G15" s="8">
        <v>0</v>
      </c>
      <c r="H15" s="8">
        <v>0</v>
      </c>
    </row>
    <row r="16" spans="1:8">
      <c r="A16" s="6">
        <f t="shared" si="1"/>
        <v>16</v>
      </c>
      <c r="B16" s="7" t="s">
        <v>29</v>
      </c>
      <c r="C16" s="8" t="s">
        <v>29</v>
      </c>
      <c r="D16" s="7" t="s">
        <v>33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1"/>
        <v>17</v>
      </c>
      <c r="B17" s="7" t="s">
        <v>29</v>
      </c>
      <c r="C17" s="8" t="s">
        <v>29</v>
      </c>
      <c r="D17" s="7" t="s">
        <v>34</v>
      </c>
      <c r="E17" s="8">
        <v>6000</v>
      </c>
      <c r="F17" s="8">
        <v>0</v>
      </c>
      <c r="G17" s="8">
        <v>6000</v>
      </c>
      <c r="H17" s="8">
        <v>0</v>
      </c>
    </row>
    <row r="18" spans="1:8">
      <c r="A18" s="6">
        <f t="shared" si="1"/>
        <v>18</v>
      </c>
      <c r="B18" s="7" t="s">
        <v>29</v>
      </c>
      <c r="C18" s="8" t="s">
        <v>29</v>
      </c>
      <c r="D18" s="7" t="s">
        <v>35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1"/>
        <v>19</v>
      </c>
      <c r="B19" s="7" t="s">
        <v>29</v>
      </c>
      <c r="C19" s="8" t="s">
        <v>29</v>
      </c>
      <c r="D19" s="7" t="s">
        <v>36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1"/>
        <v>20</v>
      </c>
      <c r="B20" s="7" t="s">
        <v>29</v>
      </c>
      <c r="C20" s="8" t="s">
        <v>29</v>
      </c>
      <c r="D20" s="7" t="s">
        <v>37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1"/>
        <v>21</v>
      </c>
      <c r="B21" s="7" t="s">
        <v>29</v>
      </c>
      <c r="C21" s="8" t="s">
        <v>29</v>
      </c>
      <c r="D21" s="7" t="s">
        <v>38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1"/>
        <v>22</v>
      </c>
      <c r="B22" s="7" t="s">
        <v>29</v>
      </c>
      <c r="C22" s="8" t="s">
        <v>29</v>
      </c>
      <c r="D22" s="7" t="s">
        <v>39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1"/>
        <v>23</v>
      </c>
      <c r="B23" s="7" t="s">
        <v>29</v>
      </c>
      <c r="C23" s="8" t="s">
        <v>29</v>
      </c>
      <c r="D23" s="7" t="s">
        <v>40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1"/>
        <v>24</v>
      </c>
      <c r="B24" s="7" t="s">
        <v>29</v>
      </c>
      <c r="C24" s="8" t="s">
        <v>29</v>
      </c>
      <c r="D24" s="7" t="s">
        <v>41</v>
      </c>
      <c r="E24" s="8">
        <v>0</v>
      </c>
      <c r="F24" s="8">
        <v>0</v>
      </c>
      <c r="G24" s="8">
        <v>0</v>
      </c>
      <c r="H24" s="8">
        <v>0</v>
      </c>
    </row>
    <row r="25" spans="1:8">
      <c r="A25" s="6">
        <f t="shared" si="1"/>
        <v>25</v>
      </c>
      <c r="B25" s="7" t="s">
        <v>29</v>
      </c>
      <c r="C25" s="8" t="s">
        <v>29</v>
      </c>
      <c r="D25" s="7" t="s">
        <v>42</v>
      </c>
      <c r="E25" s="8">
        <v>652.63</v>
      </c>
      <c r="F25" s="8">
        <v>652.63</v>
      </c>
      <c r="G25" s="8">
        <v>0</v>
      </c>
      <c r="H25" s="8">
        <v>0</v>
      </c>
    </row>
    <row r="26" spans="1:8">
      <c r="A26" s="6">
        <f t="shared" si="1"/>
        <v>26</v>
      </c>
      <c r="B26" s="7" t="s">
        <v>29</v>
      </c>
      <c r="C26" s="8" t="s">
        <v>29</v>
      </c>
      <c r="D26" s="7" t="s">
        <v>43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1"/>
        <v>27</v>
      </c>
      <c r="B27" s="7" t="s">
        <v>29</v>
      </c>
      <c r="C27" s="8" t="s">
        <v>29</v>
      </c>
      <c r="D27" s="7" t="s">
        <v>44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1"/>
        <v>28</v>
      </c>
      <c r="B28" s="7" t="s">
        <v>29</v>
      </c>
      <c r="C28" s="8" t="s">
        <v>29</v>
      </c>
      <c r="D28" s="7" t="s">
        <v>45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1"/>
        <v>29</v>
      </c>
      <c r="B29" s="7" t="s">
        <v>29</v>
      </c>
      <c r="C29" s="8" t="s">
        <v>29</v>
      </c>
      <c r="D29" s="7" t="s">
        <v>46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1"/>
        <v>30</v>
      </c>
      <c r="B30" s="7" t="s">
        <v>29</v>
      </c>
      <c r="C30" s="8" t="s">
        <v>29</v>
      </c>
      <c r="D30" s="7" t="s">
        <v>47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1"/>
        <v>31</v>
      </c>
      <c r="B31" s="7" t="s">
        <v>29</v>
      </c>
      <c r="C31" s="8" t="s">
        <v>29</v>
      </c>
      <c r="D31" s="7" t="s">
        <v>48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1"/>
        <v>32</v>
      </c>
      <c r="B32" s="7" t="s">
        <v>29</v>
      </c>
      <c r="C32" s="8" t="s">
        <v>29</v>
      </c>
      <c r="D32" s="7" t="s">
        <v>49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1"/>
        <v>33</v>
      </c>
      <c r="B33" s="7" t="s">
        <v>29</v>
      </c>
      <c r="C33" s="8" t="s">
        <v>29</v>
      </c>
      <c r="D33" s="7" t="s">
        <v>50</v>
      </c>
      <c r="E33" s="8">
        <v>0</v>
      </c>
      <c r="F33" s="8">
        <v>0</v>
      </c>
      <c r="G33" s="8">
        <v>0</v>
      </c>
      <c r="H33" s="8">
        <v>0</v>
      </c>
    </row>
    <row r="34" spans="1:8">
      <c r="A34" s="6">
        <f t="shared" si="1"/>
        <v>34</v>
      </c>
      <c r="B34" s="7" t="s">
        <v>29</v>
      </c>
      <c r="C34" s="8" t="s">
        <v>29</v>
      </c>
      <c r="D34" s="7" t="s">
        <v>51</v>
      </c>
      <c r="E34" s="8">
        <v>0</v>
      </c>
      <c r="F34" s="8">
        <v>0</v>
      </c>
      <c r="G34" s="8">
        <v>0</v>
      </c>
      <c r="H34" s="8">
        <v>0</v>
      </c>
    </row>
    <row r="35" spans="1:8">
      <c r="A35" s="6">
        <f t="shared" si="1"/>
        <v>35</v>
      </c>
      <c r="B35" s="7" t="s">
        <v>52</v>
      </c>
      <c r="C35" s="8">
        <v>29109.53</v>
      </c>
      <c r="D35" s="7" t="s">
        <v>53</v>
      </c>
      <c r="E35" s="8">
        <v>29109.53</v>
      </c>
      <c r="F35" s="8">
        <v>23109.53</v>
      </c>
      <c r="G35" s="8">
        <v>6000</v>
      </c>
      <c r="H35" s="8">
        <v>0</v>
      </c>
    </row>
    <row r="36" spans="1:8">
      <c r="A36" s="6">
        <f t="shared" si="1"/>
        <v>36</v>
      </c>
      <c r="B36" s="7" t="s">
        <v>182</v>
      </c>
      <c r="C36" s="8">
        <v>0</v>
      </c>
      <c r="D36" s="7" t="s">
        <v>57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1"/>
        <v>37</v>
      </c>
      <c r="B37" s="7" t="s">
        <v>58</v>
      </c>
      <c r="C37" s="8">
        <v>29109.53</v>
      </c>
      <c r="D37" s="7" t="s">
        <v>58</v>
      </c>
      <c r="E37" s="8">
        <v>29109.53</v>
      </c>
      <c r="F37" s="8">
        <v>23109.53</v>
      </c>
      <c r="G37" s="8">
        <v>6000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E19" sqref="E19"/>
    </sheetView>
  </sheetViews>
  <sheetFormatPr defaultColWidth="9" defaultRowHeight="13.5" outlineLevelCol="5"/>
  <cols>
    <col min="3" max="3" width="26" customWidth="1"/>
    <col min="6" max="6" width="26.125" customWidth="1"/>
  </cols>
  <sheetData>
    <row r="1" ht="34.5" customHeight="1" spans="1:6">
      <c r="A1" s="1" t="s">
        <v>183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2.5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168</v>
      </c>
      <c r="F3" s="5" t="s">
        <v>169</v>
      </c>
    </row>
    <row r="4" ht="22.5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6">
        <f t="shared" ref="A6:A45" si="0">ROW()</f>
        <v>6</v>
      </c>
      <c r="B6" s="7" t="s">
        <v>29</v>
      </c>
      <c r="C6" s="7" t="s">
        <v>81</v>
      </c>
      <c r="D6" s="8">
        <v>23109.53</v>
      </c>
      <c r="E6" s="8">
        <v>11766.54</v>
      </c>
      <c r="F6" s="8">
        <v>11342.99</v>
      </c>
    </row>
    <row r="7" spans="1:6">
      <c r="A7" s="6">
        <f t="shared" si="0"/>
        <v>7</v>
      </c>
      <c r="B7" s="7" t="s">
        <v>82</v>
      </c>
      <c r="C7" s="7" t="s">
        <v>83</v>
      </c>
      <c r="D7" s="8">
        <v>1831.95</v>
      </c>
      <c r="E7" s="8">
        <v>1831.95</v>
      </c>
      <c r="F7" s="8">
        <v>5</v>
      </c>
    </row>
    <row r="8" spans="1:6">
      <c r="A8" s="6">
        <f t="shared" si="0"/>
        <v>8</v>
      </c>
      <c r="B8" s="7" t="s">
        <v>84</v>
      </c>
      <c r="C8" s="7" t="s">
        <v>85</v>
      </c>
      <c r="D8" s="8">
        <v>1811.2</v>
      </c>
      <c r="E8" s="8">
        <v>1811.2</v>
      </c>
      <c r="F8" s="8">
        <v>0</v>
      </c>
    </row>
    <row r="9" spans="1:6">
      <c r="A9" s="6">
        <f t="shared" si="0"/>
        <v>9</v>
      </c>
      <c r="B9" s="7" t="s">
        <v>86</v>
      </c>
      <c r="C9" s="7" t="s">
        <v>87</v>
      </c>
      <c r="D9" s="8">
        <v>605.91</v>
      </c>
      <c r="E9" s="8">
        <v>605.91</v>
      </c>
      <c r="F9" s="8">
        <v>0</v>
      </c>
    </row>
    <row r="10" spans="1:6">
      <c r="A10" s="6">
        <f t="shared" si="0"/>
        <v>10</v>
      </c>
      <c r="B10" s="7" t="s">
        <v>88</v>
      </c>
      <c r="C10" s="7" t="s">
        <v>89</v>
      </c>
      <c r="D10" s="8">
        <v>64.58</v>
      </c>
      <c r="E10" s="8">
        <v>64.58</v>
      </c>
      <c r="F10" s="8">
        <v>0</v>
      </c>
    </row>
    <row r="11" spans="1:6">
      <c r="A11" s="6">
        <f t="shared" si="0"/>
        <v>11</v>
      </c>
      <c r="B11" s="7" t="s">
        <v>90</v>
      </c>
      <c r="C11" s="7" t="s">
        <v>91</v>
      </c>
      <c r="D11" s="8">
        <v>815.17</v>
      </c>
      <c r="E11" s="8">
        <v>815.17</v>
      </c>
      <c r="F11" s="8">
        <v>0</v>
      </c>
    </row>
    <row r="12" spans="1:6">
      <c r="A12" s="6">
        <f t="shared" si="0"/>
        <v>12</v>
      </c>
      <c r="B12" s="7" t="s">
        <v>92</v>
      </c>
      <c r="C12" s="7" t="s">
        <v>93</v>
      </c>
      <c r="D12" s="8">
        <v>325.54</v>
      </c>
      <c r="E12" s="8">
        <v>325.54</v>
      </c>
      <c r="F12" s="8">
        <v>0</v>
      </c>
    </row>
    <row r="13" spans="1:6">
      <c r="A13" s="6">
        <f t="shared" si="0"/>
        <v>13</v>
      </c>
      <c r="B13" s="7" t="s">
        <v>94</v>
      </c>
      <c r="C13" s="7" t="s">
        <v>95</v>
      </c>
      <c r="D13" s="8">
        <v>20.75</v>
      </c>
      <c r="E13" s="8">
        <v>15.75</v>
      </c>
      <c r="F13" s="8">
        <v>5</v>
      </c>
    </row>
    <row r="14" spans="1:6">
      <c r="A14" s="6">
        <f t="shared" si="0"/>
        <v>14</v>
      </c>
      <c r="B14" s="7" t="s">
        <v>96</v>
      </c>
      <c r="C14" s="7" t="s">
        <v>97</v>
      </c>
      <c r="D14" s="8">
        <v>20.75</v>
      </c>
      <c r="E14" s="8">
        <v>15.75</v>
      </c>
      <c r="F14" s="8">
        <v>5</v>
      </c>
    </row>
    <row r="15" spans="1:6">
      <c r="A15" s="6">
        <f t="shared" si="0"/>
        <v>15</v>
      </c>
      <c r="B15" s="7" t="s">
        <v>98</v>
      </c>
      <c r="C15" s="7" t="s">
        <v>99</v>
      </c>
      <c r="D15" s="8">
        <v>20568.95</v>
      </c>
      <c r="E15" s="8">
        <v>9230.96</v>
      </c>
      <c r="F15" s="8">
        <v>11337.99</v>
      </c>
    </row>
    <row r="16" spans="1:6">
      <c r="A16" s="6">
        <f t="shared" si="0"/>
        <v>16</v>
      </c>
      <c r="B16" s="7" t="s">
        <v>100</v>
      </c>
      <c r="C16" s="7" t="s">
        <v>101</v>
      </c>
      <c r="D16" s="8">
        <v>1039.99</v>
      </c>
      <c r="E16" s="8">
        <v>791.89</v>
      </c>
      <c r="F16" s="8">
        <v>248.1</v>
      </c>
    </row>
    <row r="17" spans="1:6">
      <c r="A17" s="6">
        <f t="shared" si="0"/>
        <v>17</v>
      </c>
      <c r="B17" s="7" t="s">
        <v>102</v>
      </c>
      <c r="C17" s="7" t="s">
        <v>103</v>
      </c>
      <c r="D17" s="8">
        <v>883.69</v>
      </c>
      <c r="E17" s="8">
        <v>791.89</v>
      </c>
      <c r="F17" s="8">
        <v>91.8</v>
      </c>
    </row>
    <row r="18" spans="1:6">
      <c r="A18" s="6">
        <f t="shared" si="0"/>
        <v>18</v>
      </c>
      <c r="B18" s="7" t="s">
        <v>104</v>
      </c>
      <c r="C18" s="7" t="s">
        <v>105</v>
      </c>
      <c r="D18" s="8">
        <v>156.3</v>
      </c>
      <c r="E18" s="8">
        <v>0</v>
      </c>
      <c r="F18" s="8">
        <v>156.3</v>
      </c>
    </row>
    <row r="19" spans="1:6">
      <c r="A19" s="6">
        <f t="shared" si="0"/>
        <v>19</v>
      </c>
      <c r="B19" s="7" t="s">
        <v>106</v>
      </c>
      <c r="C19" s="7" t="s">
        <v>107</v>
      </c>
      <c r="D19" s="8">
        <v>747.33</v>
      </c>
      <c r="E19" s="8">
        <v>76.33</v>
      </c>
      <c r="F19" s="8">
        <v>671</v>
      </c>
    </row>
    <row r="20" spans="1:6">
      <c r="A20" s="6">
        <f t="shared" si="0"/>
        <v>20</v>
      </c>
      <c r="B20" s="7" t="s">
        <v>108</v>
      </c>
      <c r="C20" s="7" t="s">
        <v>109</v>
      </c>
      <c r="D20" s="8">
        <v>42.61</v>
      </c>
      <c r="E20" s="8">
        <v>42.61</v>
      </c>
      <c r="F20" s="8">
        <v>0</v>
      </c>
    </row>
    <row r="21" spans="1:6">
      <c r="A21" s="6">
        <f t="shared" si="0"/>
        <v>21</v>
      </c>
      <c r="B21" s="7" t="s">
        <v>110</v>
      </c>
      <c r="C21" s="7" t="s">
        <v>111</v>
      </c>
      <c r="D21" s="8">
        <v>33.72</v>
      </c>
      <c r="E21" s="8">
        <v>33.72</v>
      </c>
      <c r="F21" s="8">
        <v>0</v>
      </c>
    </row>
    <row r="22" spans="1:6">
      <c r="A22" s="6">
        <f t="shared" si="0"/>
        <v>22</v>
      </c>
      <c r="B22" s="7" t="s">
        <v>112</v>
      </c>
      <c r="C22" s="7" t="s">
        <v>113</v>
      </c>
      <c r="D22" s="8">
        <v>671</v>
      </c>
      <c r="E22" s="8">
        <v>0</v>
      </c>
      <c r="F22" s="8">
        <v>671</v>
      </c>
    </row>
    <row r="23" spans="1:6">
      <c r="A23" s="6">
        <f t="shared" si="0"/>
        <v>23</v>
      </c>
      <c r="B23" s="7" t="s">
        <v>114</v>
      </c>
      <c r="C23" s="7" t="s">
        <v>115</v>
      </c>
      <c r="D23" s="8">
        <v>8701.6</v>
      </c>
      <c r="E23" s="8">
        <v>6000</v>
      </c>
      <c r="F23" s="8">
        <v>2701.6</v>
      </c>
    </row>
    <row r="24" spans="1:6">
      <c r="A24" s="6">
        <f t="shared" si="0"/>
        <v>24</v>
      </c>
      <c r="B24" s="7" t="s">
        <v>116</v>
      </c>
      <c r="C24" s="7" t="s">
        <v>117</v>
      </c>
      <c r="D24" s="8">
        <v>823</v>
      </c>
      <c r="E24" s="8">
        <v>823</v>
      </c>
      <c r="F24" s="8">
        <v>0</v>
      </c>
    </row>
    <row r="25" spans="1:6">
      <c r="A25" s="6">
        <f t="shared" si="0"/>
        <v>25</v>
      </c>
      <c r="B25" s="7" t="s">
        <v>118</v>
      </c>
      <c r="C25" s="7" t="s">
        <v>119</v>
      </c>
      <c r="D25" s="8">
        <v>7388.4</v>
      </c>
      <c r="E25" s="8">
        <v>5177</v>
      </c>
      <c r="F25" s="8">
        <v>2211.4</v>
      </c>
    </row>
    <row r="26" spans="1:6">
      <c r="A26" s="6">
        <f t="shared" si="0"/>
        <v>26</v>
      </c>
      <c r="B26" s="7" t="s">
        <v>120</v>
      </c>
      <c r="C26" s="7" t="s">
        <v>121</v>
      </c>
      <c r="D26" s="8">
        <v>490.2</v>
      </c>
      <c r="E26" s="8">
        <v>0</v>
      </c>
      <c r="F26" s="8">
        <v>490.2</v>
      </c>
    </row>
    <row r="27" spans="1:6">
      <c r="A27" s="6">
        <f t="shared" si="0"/>
        <v>27</v>
      </c>
      <c r="B27" s="7" t="s">
        <v>122</v>
      </c>
      <c r="C27" s="7" t="s">
        <v>123</v>
      </c>
      <c r="D27" s="8">
        <v>4847.46</v>
      </c>
      <c r="E27" s="8">
        <v>997.13</v>
      </c>
      <c r="F27" s="8">
        <v>3850.33</v>
      </c>
    </row>
    <row r="28" spans="1:6">
      <c r="A28" s="6">
        <f t="shared" si="0"/>
        <v>28</v>
      </c>
      <c r="B28" s="7" t="s">
        <v>124</v>
      </c>
      <c r="C28" s="7" t="s">
        <v>125</v>
      </c>
      <c r="D28" s="8">
        <v>814.28</v>
      </c>
      <c r="E28" s="8">
        <v>652.68</v>
      </c>
      <c r="F28" s="8">
        <v>161.6</v>
      </c>
    </row>
    <row r="29" spans="1:6">
      <c r="A29" s="6">
        <f t="shared" si="0"/>
        <v>29</v>
      </c>
      <c r="B29" s="7" t="s">
        <v>126</v>
      </c>
      <c r="C29" s="7" t="s">
        <v>127</v>
      </c>
      <c r="D29" s="8">
        <v>362.75</v>
      </c>
      <c r="E29" s="8">
        <v>344.45</v>
      </c>
      <c r="F29" s="8">
        <v>18.3</v>
      </c>
    </row>
    <row r="30" spans="1:6">
      <c r="A30" s="6">
        <f t="shared" si="0"/>
        <v>30</v>
      </c>
      <c r="B30" s="7" t="s">
        <v>128</v>
      </c>
      <c r="C30" s="7" t="s">
        <v>129</v>
      </c>
      <c r="D30" s="8">
        <v>3582.28</v>
      </c>
      <c r="E30" s="8">
        <v>0</v>
      </c>
      <c r="F30" s="8">
        <v>3582.28</v>
      </c>
    </row>
    <row r="31" spans="1:6">
      <c r="A31" s="6">
        <f t="shared" si="0"/>
        <v>31</v>
      </c>
      <c r="B31" s="7" t="s">
        <v>130</v>
      </c>
      <c r="C31" s="7" t="s">
        <v>131</v>
      </c>
      <c r="D31" s="8">
        <v>76</v>
      </c>
      <c r="E31" s="8">
        <v>0</v>
      </c>
      <c r="F31" s="8">
        <v>76</v>
      </c>
    </row>
    <row r="32" spans="1:6">
      <c r="A32" s="6">
        <f t="shared" si="0"/>
        <v>32</v>
      </c>
      <c r="B32" s="7" t="s">
        <v>132</v>
      </c>
      <c r="C32" s="7" t="s">
        <v>133</v>
      </c>
      <c r="D32" s="8">
        <v>12.15</v>
      </c>
      <c r="E32" s="8">
        <v>0</v>
      </c>
      <c r="F32" s="8">
        <v>12.15</v>
      </c>
    </row>
    <row r="33" spans="1:6">
      <c r="A33" s="6">
        <f t="shared" si="0"/>
        <v>33</v>
      </c>
      <c r="B33" s="7" t="s">
        <v>134</v>
      </c>
      <c r="C33" s="7" t="s">
        <v>135</v>
      </c>
      <c r="D33" s="8">
        <v>17</v>
      </c>
      <c r="E33" s="8">
        <v>0</v>
      </c>
      <c r="F33" s="8">
        <v>17</v>
      </c>
    </row>
    <row r="34" spans="1:6">
      <c r="A34" s="6">
        <f t="shared" si="0"/>
        <v>34</v>
      </c>
      <c r="B34" s="7" t="s">
        <v>136</v>
      </c>
      <c r="C34" s="7" t="s">
        <v>137</v>
      </c>
      <c r="D34" s="8">
        <v>17</v>
      </c>
      <c r="E34" s="8">
        <v>0</v>
      </c>
      <c r="F34" s="8">
        <v>17</v>
      </c>
    </row>
    <row r="35" spans="1:6">
      <c r="A35" s="6">
        <f t="shared" si="0"/>
        <v>35</v>
      </c>
      <c r="B35" s="7" t="s">
        <v>138</v>
      </c>
      <c r="C35" s="7" t="s">
        <v>139</v>
      </c>
      <c r="D35" s="8">
        <v>3524.72</v>
      </c>
      <c r="E35" s="8">
        <v>274.76</v>
      </c>
      <c r="F35" s="8">
        <v>3249.96</v>
      </c>
    </row>
    <row r="36" spans="1:6">
      <c r="A36" s="6">
        <f t="shared" si="0"/>
        <v>36</v>
      </c>
      <c r="B36" s="7" t="s">
        <v>140</v>
      </c>
      <c r="C36" s="7" t="s">
        <v>141</v>
      </c>
      <c r="D36" s="8">
        <v>558.34</v>
      </c>
      <c r="E36" s="8">
        <v>0</v>
      </c>
      <c r="F36" s="8">
        <v>558.34</v>
      </c>
    </row>
    <row r="37" spans="1:6">
      <c r="A37" s="6">
        <f t="shared" si="0"/>
        <v>37</v>
      </c>
      <c r="B37" s="7" t="s">
        <v>142</v>
      </c>
      <c r="C37" s="7" t="s">
        <v>143</v>
      </c>
      <c r="D37" s="8">
        <v>2357.78</v>
      </c>
      <c r="E37" s="8">
        <v>0</v>
      </c>
      <c r="F37" s="8">
        <v>2357.78</v>
      </c>
    </row>
    <row r="38" spans="1:6">
      <c r="A38" s="6">
        <f t="shared" si="0"/>
        <v>38</v>
      </c>
      <c r="B38" s="7" t="s">
        <v>144</v>
      </c>
      <c r="C38" s="7" t="s">
        <v>145</v>
      </c>
      <c r="D38" s="8">
        <v>608.6</v>
      </c>
      <c r="E38" s="8">
        <v>274.76</v>
      </c>
      <c r="F38" s="8">
        <v>333.84</v>
      </c>
    </row>
    <row r="39" spans="1:6">
      <c r="A39" s="6">
        <f t="shared" si="0"/>
        <v>39</v>
      </c>
      <c r="B39" s="7" t="s">
        <v>146</v>
      </c>
      <c r="C39" s="7" t="s">
        <v>147</v>
      </c>
      <c r="D39" s="8">
        <v>1746.85</v>
      </c>
      <c r="E39" s="8">
        <v>1146.85</v>
      </c>
      <c r="F39" s="8">
        <v>600</v>
      </c>
    </row>
    <row r="40" spans="1:6">
      <c r="A40" s="6">
        <f t="shared" si="0"/>
        <v>40</v>
      </c>
      <c r="B40" s="7" t="s">
        <v>148</v>
      </c>
      <c r="C40" s="7" t="s">
        <v>149</v>
      </c>
      <c r="D40" s="8">
        <v>638.72</v>
      </c>
      <c r="E40" s="8">
        <v>38.72</v>
      </c>
      <c r="F40" s="8">
        <v>600</v>
      </c>
    </row>
    <row r="41" spans="1:6">
      <c r="A41" s="6">
        <f t="shared" si="0"/>
        <v>41</v>
      </c>
      <c r="B41" s="7" t="s">
        <v>150</v>
      </c>
      <c r="C41" s="7" t="s">
        <v>151</v>
      </c>
      <c r="D41" s="8">
        <v>328.86</v>
      </c>
      <c r="E41" s="8">
        <v>328.86</v>
      </c>
      <c r="F41" s="8">
        <v>0</v>
      </c>
    </row>
    <row r="42" spans="1:6">
      <c r="A42" s="6">
        <f t="shared" si="0"/>
        <v>42</v>
      </c>
      <c r="B42" s="7" t="s">
        <v>152</v>
      </c>
      <c r="C42" s="7" t="s">
        <v>153</v>
      </c>
      <c r="D42" s="8">
        <v>779.27</v>
      </c>
      <c r="E42" s="8">
        <v>779.27</v>
      </c>
      <c r="F42" s="8">
        <v>0</v>
      </c>
    </row>
    <row r="43" spans="1:6">
      <c r="A43" s="6">
        <f t="shared" si="0"/>
        <v>43</v>
      </c>
      <c r="B43" s="7" t="s">
        <v>160</v>
      </c>
      <c r="C43" s="7" t="s">
        <v>161</v>
      </c>
      <c r="D43" s="8">
        <v>652.63</v>
      </c>
      <c r="E43" s="8">
        <v>652.63</v>
      </c>
      <c r="F43" s="8">
        <v>0</v>
      </c>
    </row>
    <row r="44" spans="1:6">
      <c r="A44" s="6">
        <f t="shared" si="0"/>
        <v>44</v>
      </c>
      <c r="B44" s="7" t="s">
        <v>162</v>
      </c>
      <c r="C44" s="7" t="s">
        <v>163</v>
      </c>
      <c r="D44" s="8">
        <v>652.63</v>
      </c>
      <c r="E44" s="8">
        <v>652.63</v>
      </c>
      <c r="F44" s="8">
        <v>0</v>
      </c>
    </row>
    <row r="45" spans="1:6">
      <c r="A45" s="6">
        <f t="shared" si="0"/>
        <v>45</v>
      </c>
      <c r="B45" s="7" t="s">
        <v>164</v>
      </c>
      <c r="C45" s="7" t="s">
        <v>165</v>
      </c>
      <c r="D45" s="8">
        <v>652.63</v>
      </c>
      <c r="E45" s="8">
        <v>652.63</v>
      </c>
      <c r="F45" s="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B1" workbookViewId="0">
      <selection activeCell="F9" sqref="F9"/>
    </sheetView>
  </sheetViews>
  <sheetFormatPr defaultColWidth="9" defaultRowHeight="13.5" outlineLevelCol="5"/>
  <cols>
    <col min="3" max="3" width="24.75" customWidth="1"/>
    <col min="6" max="6" width="34.625" customWidth="1"/>
  </cols>
  <sheetData>
    <row r="1" ht="44.25" customHeight="1" spans="1:6">
      <c r="A1" s="1" t="s">
        <v>184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2.5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168</v>
      </c>
      <c r="E3" s="5" t="s">
        <v>168</v>
      </c>
      <c r="F3" s="5" t="s">
        <v>169</v>
      </c>
    </row>
    <row r="4" ht="22.5" spans="1:6">
      <c r="A4" s="5" t="s">
        <v>8</v>
      </c>
      <c r="B4" s="5" t="s">
        <v>185</v>
      </c>
      <c r="C4" s="5" t="s">
        <v>70</v>
      </c>
      <c r="D4" s="5" t="s">
        <v>81</v>
      </c>
      <c r="E4" s="5" t="s">
        <v>186</v>
      </c>
      <c r="F4" s="5" t="s">
        <v>187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6">
        <f t="shared" ref="A6:A36" si="0">ROW()</f>
        <v>6</v>
      </c>
      <c r="B6" s="7" t="s">
        <v>29</v>
      </c>
      <c r="C6" s="7" t="s">
        <v>81</v>
      </c>
      <c r="D6" s="8">
        <v>11766.54</v>
      </c>
      <c r="E6" s="8">
        <v>11533.68</v>
      </c>
      <c r="F6" s="8">
        <v>232.86</v>
      </c>
    </row>
    <row r="7" spans="1:6">
      <c r="A7" s="6">
        <f t="shared" si="0"/>
        <v>7</v>
      </c>
      <c r="B7" s="7" t="s">
        <v>188</v>
      </c>
      <c r="C7" s="7" t="s">
        <v>189</v>
      </c>
      <c r="D7" s="8">
        <v>10833.48</v>
      </c>
      <c r="E7" s="8">
        <v>10833.48</v>
      </c>
      <c r="F7" s="8">
        <v>0</v>
      </c>
    </row>
    <row r="8" spans="1:6">
      <c r="A8" s="6">
        <f t="shared" si="0"/>
        <v>8</v>
      </c>
      <c r="B8" s="7" t="s">
        <v>190</v>
      </c>
      <c r="C8" s="7" t="s">
        <v>191</v>
      </c>
      <c r="D8" s="8">
        <v>6890.64</v>
      </c>
      <c r="E8" s="8">
        <v>6890.64</v>
      </c>
      <c r="F8" s="8">
        <v>0</v>
      </c>
    </row>
    <row r="9" spans="1:6">
      <c r="A9" s="6">
        <f t="shared" si="0"/>
        <v>9</v>
      </c>
      <c r="B9" s="7" t="s">
        <v>192</v>
      </c>
      <c r="C9" s="7" t="s">
        <v>193</v>
      </c>
      <c r="D9" s="8">
        <v>340.47</v>
      </c>
      <c r="E9" s="8">
        <v>340.47</v>
      </c>
      <c r="F9" s="8">
        <v>0</v>
      </c>
    </row>
    <row r="10" spans="1:6">
      <c r="A10" s="6">
        <f t="shared" si="0"/>
        <v>10</v>
      </c>
      <c r="B10" s="7" t="s">
        <v>194</v>
      </c>
      <c r="C10" s="7" t="s">
        <v>195</v>
      </c>
      <c r="D10" s="8">
        <v>16.74</v>
      </c>
      <c r="E10" s="8">
        <v>16.74</v>
      </c>
      <c r="F10" s="8">
        <v>0</v>
      </c>
    </row>
    <row r="11" spans="1:6">
      <c r="A11" s="6">
        <f t="shared" si="0"/>
        <v>11</v>
      </c>
      <c r="B11" s="7" t="s">
        <v>196</v>
      </c>
      <c r="C11" s="7" t="s">
        <v>197</v>
      </c>
      <c r="D11" s="8">
        <v>557.49</v>
      </c>
      <c r="E11" s="8">
        <v>557.49</v>
      </c>
      <c r="F11" s="8">
        <v>0</v>
      </c>
    </row>
    <row r="12" spans="1:6">
      <c r="A12" s="6">
        <f t="shared" si="0"/>
        <v>12</v>
      </c>
      <c r="B12" s="7" t="s">
        <v>198</v>
      </c>
      <c r="C12" s="7" t="s">
        <v>199</v>
      </c>
      <c r="D12" s="8">
        <v>815.17</v>
      </c>
      <c r="E12" s="8">
        <v>815.17</v>
      </c>
      <c r="F12" s="8">
        <v>0</v>
      </c>
    </row>
    <row r="13" spans="1:6">
      <c r="A13" s="6">
        <f t="shared" si="0"/>
        <v>13</v>
      </c>
      <c r="B13" s="7" t="s">
        <v>200</v>
      </c>
      <c r="C13" s="7" t="s">
        <v>201</v>
      </c>
      <c r="D13" s="8">
        <v>325.54</v>
      </c>
      <c r="E13" s="8">
        <v>325.54</v>
      </c>
      <c r="F13" s="8">
        <v>0</v>
      </c>
    </row>
    <row r="14" spans="1:6">
      <c r="A14" s="6">
        <f t="shared" si="0"/>
        <v>14</v>
      </c>
      <c r="B14" s="7" t="s">
        <v>202</v>
      </c>
      <c r="C14" s="7" t="s">
        <v>203</v>
      </c>
      <c r="D14" s="8">
        <v>383.58</v>
      </c>
      <c r="E14" s="8">
        <v>383.58</v>
      </c>
      <c r="F14" s="8">
        <v>0</v>
      </c>
    </row>
    <row r="15" spans="1:6">
      <c r="A15" s="6">
        <f t="shared" si="0"/>
        <v>15</v>
      </c>
      <c r="B15" s="7" t="s">
        <v>204</v>
      </c>
      <c r="C15" s="7" t="s">
        <v>205</v>
      </c>
      <c r="D15" s="8">
        <v>797.55</v>
      </c>
      <c r="E15" s="8">
        <v>797.55</v>
      </c>
      <c r="F15" s="8">
        <v>0</v>
      </c>
    </row>
    <row r="16" spans="1:6">
      <c r="A16" s="6">
        <f t="shared" si="0"/>
        <v>16</v>
      </c>
      <c r="B16" s="7" t="s">
        <v>206</v>
      </c>
      <c r="C16" s="7" t="s">
        <v>207</v>
      </c>
      <c r="D16" s="8">
        <v>53.67</v>
      </c>
      <c r="E16" s="8">
        <v>53.67</v>
      </c>
      <c r="F16" s="8">
        <v>0</v>
      </c>
    </row>
    <row r="17" spans="1:6">
      <c r="A17" s="6">
        <f t="shared" si="0"/>
        <v>17</v>
      </c>
      <c r="B17" s="7" t="s">
        <v>208</v>
      </c>
      <c r="C17" s="7" t="s">
        <v>165</v>
      </c>
      <c r="D17" s="8">
        <v>652.63</v>
      </c>
      <c r="E17" s="8">
        <v>652.63</v>
      </c>
      <c r="F17" s="8">
        <v>0</v>
      </c>
    </row>
    <row r="18" spans="1:6">
      <c r="A18" s="6">
        <f t="shared" si="0"/>
        <v>18</v>
      </c>
      <c r="B18" s="7" t="s">
        <v>209</v>
      </c>
      <c r="C18" s="7" t="s">
        <v>210</v>
      </c>
      <c r="D18" s="8">
        <v>232.86</v>
      </c>
      <c r="E18" s="8">
        <v>0</v>
      </c>
      <c r="F18" s="8">
        <v>232.86</v>
      </c>
    </row>
    <row r="19" spans="1:6">
      <c r="A19" s="6">
        <f t="shared" si="0"/>
        <v>19</v>
      </c>
      <c r="B19" s="7" t="s">
        <v>211</v>
      </c>
      <c r="C19" s="7" t="s">
        <v>212</v>
      </c>
      <c r="D19" s="8">
        <v>18.96</v>
      </c>
      <c r="E19" s="8">
        <v>0</v>
      </c>
      <c r="F19" s="8">
        <v>18.96</v>
      </c>
    </row>
    <row r="20" spans="1:6">
      <c r="A20" s="6">
        <f t="shared" si="0"/>
        <v>20</v>
      </c>
      <c r="B20" s="7" t="s">
        <v>213</v>
      </c>
      <c r="C20" s="7" t="s">
        <v>214</v>
      </c>
      <c r="D20" s="8">
        <v>2.5</v>
      </c>
      <c r="E20" s="8">
        <v>0</v>
      </c>
      <c r="F20" s="8">
        <v>2.5</v>
      </c>
    </row>
    <row r="21" spans="1:6">
      <c r="A21" s="6">
        <f t="shared" si="0"/>
        <v>21</v>
      </c>
      <c r="B21" s="7" t="s">
        <v>215</v>
      </c>
      <c r="C21" s="7" t="s">
        <v>216</v>
      </c>
      <c r="D21" s="8">
        <v>3.8</v>
      </c>
      <c r="E21" s="8">
        <v>0</v>
      </c>
      <c r="F21" s="8">
        <v>3.8</v>
      </c>
    </row>
    <row r="22" spans="1:6">
      <c r="A22" s="6">
        <f t="shared" si="0"/>
        <v>22</v>
      </c>
      <c r="B22" s="7" t="s">
        <v>217</v>
      </c>
      <c r="C22" s="7" t="s">
        <v>218</v>
      </c>
      <c r="D22" s="8">
        <v>6.5</v>
      </c>
      <c r="E22" s="8">
        <v>0</v>
      </c>
      <c r="F22" s="8">
        <v>6.5</v>
      </c>
    </row>
    <row r="23" spans="1:6">
      <c r="A23" s="6">
        <f t="shared" si="0"/>
        <v>23</v>
      </c>
      <c r="B23" s="7" t="s">
        <v>219</v>
      </c>
      <c r="C23" s="7" t="s">
        <v>220</v>
      </c>
      <c r="D23" s="8">
        <v>23</v>
      </c>
      <c r="E23" s="8">
        <v>0</v>
      </c>
      <c r="F23" s="8">
        <v>23</v>
      </c>
    </row>
    <row r="24" spans="1:6">
      <c r="A24" s="6">
        <f t="shared" si="0"/>
        <v>24</v>
      </c>
      <c r="B24" s="7" t="s">
        <v>221</v>
      </c>
      <c r="C24" s="7" t="s">
        <v>222</v>
      </c>
      <c r="D24" s="8">
        <v>33</v>
      </c>
      <c r="E24" s="8">
        <v>0</v>
      </c>
      <c r="F24" s="8">
        <v>33</v>
      </c>
    </row>
    <row r="25" spans="1:6">
      <c r="A25" s="6">
        <f t="shared" si="0"/>
        <v>25</v>
      </c>
      <c r="B25" s="7" t="s">
        <v>223</v>
      </c>
      <c r="C25" s="7" t="s">
        <v>224</v>
      </c>
      <c r="D25" s="8">
        <v>9</v>
      </c>
      <c r="E25" s="8">
        <v>0</v>
      </c>
      <c r="F25" s="8">
        <v>9</v>
      </c>
    </row>
    <row r="26" spans="1:6">
      <c r="A26" s="6">
        <f t="shared" si="0"/>
        <v>26</v>
      </c>
      <c r="B26" s="7" t="s">
        <v>225</v>
      </c>
      <c r="C26" s="7" t="s">
        <v>226</v>
      </c>
      <c r="D26" s="8">
        <v>4</v>
      </c>
      <c r="E26" s="8">
        <v>0</v>
      </c>
      <c r="F26" s="8">
        <v>4</v>
      </c>
    </row>
    <row r="27" spans="1:6">
      <c r="A27" s="6">
        <f t="shared" si="0"/>
        <v>27</v>
      </c>
      <c r="B27" s="7" t="s">
        <v>227</v>
      </c>
      <c r="C27" s="7" t="s">
        <v>228</v>
      </c>
      <c r="D27" s="8">
        <v>2.1</v>
      </c>
      <c r="E27" s="8">
        <v>0</v>
      </c>
      <c r="F27" s="8">
        <v>2.1</v>
      </c>
    </row>
    <row r="28" spans="1:6">
      <c r="A28" s="6">
        <f t="shared" si="0"/>
        <v>28</v>
      </c>
      <c r="B28" s="7" t="s">
        <v>229</v>
      </c>
      <c r="C28" s="7" t="s">
        <v>230</v>
      </c>
      <c r="D28" s="8">
        <v>26.09</v>
      </c>
      <c r="E28" s="8">
        <v>0</v>
      </c>
      <c r="F28" s="8">
        <v>26.09</v>
      </c>
    </row>
    <row r="29" spans="1:6">
      <c r="A29" s="6">
        <f t="shared" si="0"/>
        <v>29</v>
      </c>
      <c r="B29" s="7" t="s">
        <v>231</v>
      </c>
      <c r="C29" s="7" t="s">
        <v>232</v>
      </c>
      <c r="D29" s="8">
        <v>16.87</v>
      </c>
      <c r="E29" s="8">
        <v>0</v>
      </c>
      <c r="F29" s="8">
        <v>16.87</v>
      </c>
    </row>
    <row r="30" spans="1:6">
      <c r="A30" s="6">
        <f t="shared" si="0"/>
        <v>30</v>
      </c>
      <c r="B30" s="7" t="s">
        <v>233</v>
      </c>
      <c r="C30" s="7" t="s">
        <v>234</v>
      </c>
      <c r="D30" s="8">
        <v>20</v>
      </c>
      <c r="E30" s="8">
        <v>0</v>
      </c>
      <c r="F30" s="8">
        <v>20</v>
      </c>
    </row>
    <row r="31" spans="1:6">
      <c r="A31" s="6">
        <f t="shared" si="0"/>
        <v>31</v>
      </c>
      <c r="B31" s="7" t="s">
        <v>235</v>
      </c>
      <c r="C31" s="7" t="s">
        <v>236</v>
      </c>
      <c r="D31" s="8">
        <v>27.2</v>
      </c>
      <c r="E31" s="8">
        <v>0</v>
      </c>
      <c r="F31" s="8">
        <v>27.2</v>
      </c>
    </row>
    <row r="32" spans="1:6">
      <c r="A32" s="6">
        <f t="shared" si="0"/>
        <v>32</v>
      </c>
      <c r="B32" s="7" t="s">
        <v>237</v>
      </c>
      <c r="C32" s="7" t="s">
        <v>238</v>
      </c>
      <c r="D32" s="8">
        <v>39.84</v>
      </c>
      <c r="E32" s="8">
        <v>0</v>
      </c>
      <c r="F32" s="8">
        <v>39.84</v>
      </c>
    </row>
    <row r="33" spans="1:6">
      <c r="A33" s="6">
        <f t="shared" si="0"/>
        <v>33</v>
      </c>
      <c r="B33" s="7" t="s">
        <v>239</v>
      </c>
      <c r="C33" s="7" t="s">
        <v>240</v>
      </c>
      <c r="D33" s="8">
        <v>700.2</v>
      </c>
      <c r="E33" s="8">
        <v>700.2</v>
      </c>
      <c r="F33" s="8">
        <v>0</v>
      </c>
    </row>
    <row r="34" spans="1:6">
      <c r="A34" s="6">
        <f t="shared" si="0"/>
        <v>34</v>
      </c>
      <c r="B34" s="7" t="s">
        <v>241</v>
      </c>
      <c r="C34" s="7" t="s">
        <v>242</v>
      </c>
      <c r="D34" s="8">
        <v>670.49</v>
      </c>
      <c r="E34" s="8">
        <v>670.49</v>
      </c>
      <c r="F34" s="8">
        <v>0</v>
      </c>
    </row>
    <row r="35" spans="1:6">
      <c r="A35" s="6">
        <f t="shared" si="0"/>
        <v>35</v>
      </c>
      <c r="B35" s="7" t="s">
        <v>243</v>
      </c>
      <c r="C35" s="7" t="s">
        <v>244</v>
      </c>
      <c r="D35" s="8">
        <v>29.24</v>
      </c>
      <c r="E35" s="8">
        <v>29.24</v>
      </c>
      <c r="F35" s="8">
        <v>0</v>
      </c>
    </row>
    <row r="36" spans="1:6">
      <c r="A36" s="6">
        <f t="shared" si="0"/>
        <v>36</v>
      </c>
      <c r="B36" s="7" t="s">
        <v>245</v>
      </c>
      <c r="C36" s="7" t="s">
        <v>246</v>
      </c>
      <c r="D36" s="8">
        <v>0.47</v>
      </c>
      <c r="E36" s="8">
        <v>0.47</v>
      </c>
      <c r="F36" s="8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29" sqref="F29"/>
    </sheetView>
  </sheetViews>
  <sheetFormatPr defaultColWidth="9" defaultRowHeight="13.5" outlineLevelCol="5"/>
  <cols>
    <col min="3" max="3" width="30.875" customWidth="1"/>
    <col min="6" max="6" width="29.5" customWidth="1"/>
  </cols>
  <sheetData>
    <row r="1" ht="53.25" customHeight="1" spans="1:6">
      <c r="A1" s="1" t="s">
        <v>247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2.5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168</v>
      </c>
      <c r="F3" s="5" t="s">
        <v>169</v>
      </c>
    </row>
    <row r="4" ht="22.5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6">
      <c r="A6" s="6">
        <f>ROW()</f>
        <v>6</v>
      </c>
      <c r="B6" s="7" t="s">
        <v>29</v>
      </c>
      <c r="C6" s="7" t="s">
        <v>81</v>
      </c>
      <c r="D6" s="8">
        <v>6000</v>
      </c>
      <c r="E6" s="8">
        <v>0</v>
      </c>
      <c r="F6" s="8">
        <v>6000</v>
      </c>
    </row>
    <row r="7" spans="1:6">
      <c r="A7" s="6">
        <f>ROW()</f>
        <v>7</v>
      </c>
      <c r="B7" s="7" t="s">
        <v>154</v>
      </c>
      <c r="C7" s="7" t="s">
        <v>155</v>
      </c>
      <c r="D7" s="8">
        <v>6000</v>
      </c>
      <c r="E7" s="8">
        <v>0</v>
      </c>
      <c r="F7" s="8">
        <v>6000</v>
      </c>
    </row>
    <row r="8" spans="1:6">
      <c r="A8" s="6">
        <f>ROW()</f>
        <v>8</v>
      </c>
      <c r="B8" s="7" t="s">
        <v>156</v>
      </c>
      <c r="C8" s="7" t="s">
        <v>157</v>
      </c>
      <c r="D8" s="8">
        <v>6000</v>
      </c>
      <c r="E8" s="8">
        <v>0</v>
      </c>
      <c r="F8" s="8">
        <v>6000</v>
      </c>
    </row>
    <row r="9" spans="1:6">
      <c r="A9" s="6">
        <f>ROW()</f>
        <v>9</v>
      </c>
      <c r="B9" s="7" t="s">
        <v>158</v>
      </c>
      <c r="C9" s="7" t="s">
        <v>159</v>
      </c>
      <c r="D9" s="8">
        <v>6000</v>
      </c>
      <c r="E9" s="8">
        <v>0</v>
      </c>
      <c r="F9" s="8">
        <v>6000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:G5"/>
    </sheetView>
  </sheetViews>
  <sheetFormatPr defaultColWidth="9" defaultRowHeight="13.5" outlineLevelCol="6"/>
  <cols>
    <col min="2" max="2" width="26.5" customWidth="1"/>
  </cols>
  <sheetData>
    <row r="1" ht="40.5" customHeight="1" spans="1:7">
      <c r="A1" s="1" t="s">
        <v>248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ht="22.5" spans="1:7">
      <c r="A2" s="4" t="s">
        <v>1</v>
      </c>
      <c r="B2" s="2" t="str">
        <f>""</f>
        <v/>
      </c>
      <c r="C2" s="2" t="str">
        <f>""</f>
        <v/>
      </c>
      <c r="D2" s="3" t="s">
        <v>2</v>
      </c>
      <c r="E2" s="4" t="str">
        <f>""</f>
        <v/>
      </c>
      <c r="F2" s="3" t="s">
        <v>2</v>
      </c>
      <c r="G2" s="3" t="s">
        <v>3</v>
      </c>
    </row>
    <row r="3" spans="1:7">
      <c r="A3" s="5" t="s">
        <v>4</v>
      </c>
      <c r="B3" s="5" t="s">
        <v>249</v>
      </c>
      <c r="C3" s="5" t="s">
        <v>6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ht="33.75" spans="1:7">
      <c r="A4" s="5" t="s">
        <v>8</v>
      </c>
      <c r="B4" s="5" t="str">
        <f>""</f>
        <v/>
      </c>
      <c r="C4" s="5" t="s">
        <v>81</v>
      </c>
      <c r="D4" s="5" t="s">
        <v>176</v>
      </c>
      <c r="E4" s="5" t="s">
        <v>250</v>
      </c>
      <c r="F4" s="5" t="s">
        <v>178</v>
      </c>
      <c r="G4" s="5" t="s">
        <v>251</v>
      </c>
    </row>
    <row r="5" spans="1:7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  <c r="G5" s="5" t="s">
        <v>76</v>
      </c>
    </row>
    <row r="6" spans="1:7">
      <c r="A6" s="6">
        <f t="shared" ref="A6:A11" si="1">ROW()</f>
        <v>6</v>
      </c>
      <c r="B6" s="7" t="s">
        <v>58</v>
      </c>
      <c r="C6" s="8">
        <v>28.1</v>
      </c>
      <c r="D6" s="8">
        <v>28.1</v>
      </c>
      <c r="E6" s="8">
        <v>0</v>
      </c>
      <c r="F6" s="8">
        <v>0</v>
      </c>
      <c r="G6" s="8">
        <v>0</v>
      </c>
    </row>
    <row r="7" spans="1:7">
      <c r="A7" s="6">
        <f t="shared" si="1"/>
        <v>7</v>
      </c>
      <c r="B7" s="7" t="s">
        <v>252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253</v>
      </c>
      <c r="C8" s="8">
        <v>26</v>
      </c>
      <c r="D8" s="8">
        <v>26</v>
      </c>
      <c r="E8" s="8">
        <v>0</v>
      </c>
      <c r="F8" s="8">
        <v>0</v>
      </c>
      <c r="G8" s="8">
        <v>0</v>
      </c>
    </row>
    <row r="9" spans="1:7">
      <c r="A9" s="6">
        <f t="shared" si="1"/>
        <v>9</v>
      </c>
      <c r="B9" s="7" t="s">
        <v>254</v>
      </c>
      <c r="C9" s="8" t="s">
        <v>29</v>
      </c>
      <c r="D9" s="8" t="s">
        <v>29</v>
      </c>
      <c r="E9" s="8" t="s">
        <v>29</v>
      </c>
      <c r="F9" s="8" t="s">
        <v>29</v>
      </c>
      <c r="G9" s="8" t="s">
        <v>29</v>
      </c>
    </row>
    <row r="10" spans="1:7">
      <c r="A10" s="6">
        <f t="shared" si="1"/>
        <v>10</v>
      </c>
      <c r="B10" s="7" t="s">
        <v>255</v>
      </c>
      <c r="C10" s="8">
        <v>26</v>
      </c>
      <c r="D10" s="8">
        <v>26</v>
      </c>
      <c r="E10" s="8">
        <v>0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256</v>
      </c>
      <c r="C11" s="8">
        <v>2.1</v>
      </c>
      <c r="D11" s="8">
        <v>2.1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24" sqref="H24"/>
    </sheetView>
  </sheetViews>
  <sheetFormatPr defaultColWidth="9" defaultRowHeight="13.5" outlineLevelRow="5" outlineLevelCol="5"/>
  <cols>
    <col min="6" max="6" width="33.125" customWidth="1"/>
  </cols>
  <sheetData>
    <row r="1" ht="42.75" customHeight="1" spans="1:6">
      <c r="A1" s="1" t="s">
        <v>257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ht="22.5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2</v>
      </c>
      <c r="F2" s="3" t="s">
        <v>3</v>
      </c>
    </row>
    <row r="3" spans="1:6">
      <c r="A3" s="5" t="s">
        <v>4</v>
      </c>
      <c r="B3" s="5" t="s">
        <v>61</v>
      </c>
      <c r="C3" s="5" t="str">
        <f>""</f>
        <v/>
      </c>
      <c r="D3" s="5" t="s">
        <v>81</v>
      </c>
      <c r="E3" s="5" t="s">
        <v>168</v>
      </c>
      <c r="F3" s="5" t="s">
        <v>169</v>
      </c>
    </row>
    <row r="4" ht="22.5" spans="1:6">
      <c r="A4" s="5" t="s">
        <v>8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75</v>
      </c>
    </row>
    <row r="6" spans="1:1">
      <c r="A6" t="s">
        <v>258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预算收支总表</vt:lpstr>
      <vt:lpstr>预算收入总表</vt:lpstr>
      <vt:lpstr>预算支出总表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财政拨款“三公”经费支出表</vt:lpstr>
      <vt:lpstr>国有资本经营预算财政拨款支出表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2020-04-13T02:34:32Z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