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<sst xmlns="http://schemas.openxmlformats.org/spreadsheetml/2006/main" count="613" uniqueCount="218">
  <si>
    <t>部门预算收支总表</t>
  </si>
  <si>
    <t>部门编码及名称：[319]中国共产党唐山市丰南区委员会农村工作委员会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</si>
  <si>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</si>
  <si>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</si>
  <si>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</si>
  <si>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</si>
  <si>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</si>
  <si>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</si>
  <si>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</si>
  <si>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</si>
  <si>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</si>
  <si>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</si>
  <si>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</si>
  <si>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</si>
  <si>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</si>
  <si>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</si>
  <si>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</si>
  <si>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</si>
  <si>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</si>
  <si>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</si>
  <si>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</si>
  <si>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</si>
  <si>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</si>
  <si>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</si>
  <si>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</si>
  <si>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</si>
  <si>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</si>
  <si>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</si>
  <si>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</si>
  <si>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</si>
  <si>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</si>
  <si>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</si>
  <si>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</si>
  <si>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</si>
  <si>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</si>
  <si>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</si>
  <si>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</si>
  <si>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</si>
  <si>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</si>
  <si>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</si>
  <si>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</si>
  <si>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</si>
  <si>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</si>
  <si>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</si>
  <si>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</si>
  <si>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</si>
  <si>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</si>
  <si>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</si>
  <si>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</si>
  <si>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</si>
  <si>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</si>
  <si>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</si>
  <si>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</si>
  <si>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</si>
  <si>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</si>
  <si>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</si>
  <si>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</si>
  <si>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</si>
  <si>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</si>
  <si>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</si>
  <si>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</si>
  <si>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</si>
  <si>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</si>
  <si>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</si>
  <si>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</si>
  <si>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</si>
  <si>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</si>
  <si>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</si>
  <si>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</si>
  <si>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</si>
  <si>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</si>
  <si>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</si>
  <si>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</si>
  <si>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</si>
  <si>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</si>
  <si>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</si>
  <si>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</si>
  <si>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</si>
  <si>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</si>
  <si>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</si>
  <si>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</si>
  <si>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</si>
  <si>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</si>
  <si>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</si>
  <si>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</si>
  <si>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</si>
  <si>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</si>
  <si>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</si>
  <si>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2013699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</si>
  <si>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</si>
  <si>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</si>
  <si>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</si>
  <si>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</si>
  <si>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</si>
  <si>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</si>
  <si>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</si>
  <si>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</si>
  <si>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</si>
  <si>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</si>
  <si>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</si>
  <si>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</si>
  <si>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</si>
  <si>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</si>
  <si>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</si>
  <si>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国有土地使用权出让收入及对应专项债务收入安排的支出</t>
  </si>
  <si>
    <t>2120804</t>
  </si>
  <si>
    <t>农村基础设施建设支出</t>
  </si>
  <si>
    <t>213</t>
  </si>
  <si>
    <t>农林水支出</t>
  </si>
  <si>
    <t>21301</t>
  </si>
  <si>
    <t>农业</t>
  </si>
  <si>
    <t>2130103</t>
  </si>
  <si>
    <t>机关服务</t>
  </si>
  <si>
    <t>2130126</t>
  </si>
  <si>
    <t>农村公益事业</t>
  </si>
  <si>
    <t>2130199</t>
  </si>
  <si>
    <t>其他农业支出</t>
  </si>
  <si>
    <t>21305</t>
  </si>
  <si>
    <t>扶贫</t>
  </si>
  <si>
    <t>2130599</t>
  </si>
  <si>
    <t>其他扶贫支出</t>
  </si>
  <si>
    <t>21307</t>
  </si>
  <si>
    <t>农村综合改革</t>
  </si>
  <si>
    <t>2130707</t>
  </si>
  <si>
    <t>农村综合改革示范试点补助</t>
  </si>
  <si>
    <t>2130799</t>
  </si>
  <si>
    <t>其他农村综合改革支出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</si>
  <si>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</si>
  <si>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</si>
  <si>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</si>
  <si>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</si>
  <si>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</si>
  <si>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</si>
  <si>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</si>
  <si>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</si>
  <si>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</si>
  <si>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</si>
  <si>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</si>
  <si>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</si>
  <si>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</si>
  <si>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</si>
  <si>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</si>
  <si>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</si>
  <si>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</si>
  <si>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</si>
  <si>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</si>
  <si>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</si>
  <si>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</si>
  <si>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</si>
  <si>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</si>
  <si>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</si>
  <si>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</si>
  <si>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</si>
  <si>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</si>
  <si>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</si>
  <si>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</si>
  <si>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</si>
  <si>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</si>
  <si>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</si>
  <si>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</si>
  <si>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</si>
  <si>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</si>
  <si>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</si>
  <si>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</si>
  <si>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</si>
  <si>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</si>
  <si>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</si>
  <si>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</si>
  <si>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</si>
  <si>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</si>
  <si>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</si>
  <si>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</si>
  <si>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</si>
  <si>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</si>
  <si>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</si>
  <si>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</si>
  <si>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</si>
  <si>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</si>
  <si>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</si>
  <si>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</si>
  <si>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</si>
  <si>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</si>
  <si>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</si>
  <si>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</si>
  <si>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</si>
  <si>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</si>
  <si>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</si>
  <si>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</si>
  <si>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</si>
  <si>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</si>
  <si>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</si>
  <si>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</si>
  <si>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</si>
  <si>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</si>
  <si>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</si>
  <si>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</si>
  <si>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</si>
  <si>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</si>
  <si>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</si>
  <si>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</si>
  <si>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</si>
  <si>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</si>
  <si>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</si>
  <si>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</si>
  <si>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</si>
  <si>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</si>
  <si>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</si>
  <si>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</si>
  <si>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此表无数据，空表列示。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</si>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</sst>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K20" sqref="K20"/>
    </sheetView>
  </sheetViews>
  <sheetFormatPr defaultColWidth="9" defaultRowHeight="28.5" customHeight="1" outlineLevelCol="4"/>
  <cols>
    <col min="1" max="1" width="6.75" style="2" customWidth="1"/>
    <col min="2" max="2" width="46.375" style="14" customWidth="1"/>
    <col min="3" max="3" width="19.75" style="15" customWidth="1"/>
    <col min="4" max="4" width="46.375" style="14" customWidth="1"/>
    <col min="5" max="5" width="19.75" style="15" customWidth="1"/>
    <col min="6" max="16384" width="9" style="16"/>
  </cols>
  <sheetData>
    <row r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ht="15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ht="15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ht="15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ht="15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ht="15" customHeight="1" spans="1:5">
      <c r="A6" s="10">
        <f t="shared" ref="A6:A38" si="0">ROW()</f>
        <v>6</v>
      </c>
      <c r="B6" s="17" t="s">
        <v>15</v>
      </c>
      <c r="C6" s="18">
        <v>17315.07</v>
      </c>
      <c r="D6" s="17" t="s">
        <v>16</v>
      </c>
      <c r="E6" s="18">
        <v>272.29</v>
      </c>
    </row>
    <row r="7" ht="15" customHeight="1" spans="1:5">
      <c r="A7" s="10">
        <f t="shared" si="0"/>
        <v>7</v>
      </c>
      <c r="B7" s="17" t="s">
        <v>17</v>
      </c>
      <c r="C7" s="18">
        <v>0</v>
      </c>
      <c r="D7" s="17" t="s">
        <v>18</v>
      </c>
      <c r="E7" s="18">
        <v>0</v>
      </c>
    </row>
    <row r="8" ht="15" customHeight="1" spans="1:5">
      <c r="A8" s="10">
        <f t="shared" si="0"/>
        <v>8</v>
      </c>
      <c r="B8" s="17" t="s">
        <v>19</v>
      </c>
      <c r="C8" s="18">
        <v>0</v>
      </c>
      <c r="D8" s="17" t="s">
        <v>20</v>
      </c>
      <c r="E8" s="18">
        <v>0</v>
      </c>
    </row>
    <row r="9" ht="15" customHeight="1" spans="1:5">
      <c r="A9" s="10">
        <f t="shared" si="0"/>
        <v>9</v>
      </c>
      <c r="B9" s="17" t="s">
        <v>21</v>
      </c>
      <c r="C9" s="18">
        <v>0</v>
      </c>
      <c r="D9" s="17" t="s">
        <v>22</v>
      </c>
      <c r="E9" s="18">
        <v>0</v>
      </c>
    </row>
    <row r="10" ht="15" customHeight="1" spans="1:5">
      <c r="A10" s="10">
        <f t="shared" si="0"/>
        <v>10</v>
      </c>
      <c r="B10" s="17" t="s">
        <v>23</v>
      </c>
      <c r="C10" s="18">
        <v>0</v>
      </c>
      <c r="D10" s="17" t="s">
        <v>24</v>
      </c>
      <c r="E10" s="18">
        <v>0</v>
      </c>
    </row>
    <row r="11" ht="15" customHeight="1" spans="1:5">
      <c r="A11" s="10">
        <f t="shared" si="0"/>
        <v>11</v>
      </c>
      <c r="B11" s="17" t="s">
        <v>25</v>
      </c>
      <c r="C11" s="18">
        <v>0</v>
      </c>
      <c r="D11" s="17" t="s">
        <v>26</v>
      </c>
      <c r="E11" s="18">
        <v>0</v>
      </c>
    </row>
    <row r="12" ht="15" customHeight="1" spans="1:5">
      <c r="A12" s="10">
        <f t="shared" si="0"/>
        <v>12</v>
      </c>
      <c r="B12" s="17" t="s">
        <v>27</v>
      </c>
      <c r="C12" s="18">
        <v>0</v>
      </c>
      <c r="D12" s="17" t="s">
        <v>28</v>
      </c>
      <c r="E12" s="18">
        <v>0</v>
      </c>
    </row>
    <row r="13" ht="15" customHeight="1" spans="1:5">
      <c r="A13" s="10">
        <f t="shared" si="0"/>
        <v>13</v>
      </c>
      <c r="B13" s="17" t="s">
        <v>29</v>
      </c>
      <c r="C13" s="18" t="s">
        <v>29</v>
      </c>
      <c r="D13" s="17" t="s">
        <v>30</v>
      </c>
      <c r="E13" s="18">
        <v>32</v>
      </c>
    </row>
    <row r="14" ht="15" customHeight="1" spans="1:5">
      <c r="A14" s="10">
        <f t="shared" si="0"/>
        <v>14</v>
      </c>
      <c r="B14" s="17" t="s">
        <v>29</v>
      </c>
      <c r="C14" s="18" t="s">
        <v>29</v>
      </c>
      <c r="D14" s="17" t="s">
        <v>31</v>
      </c>
      <c r="E14" s="18">
        <v>0</v>
      </c>
    </row>
    <row r="15" ht="15" customHeight="1" spans="1:5">
      <c r="A15" s="10">
        <f t="shared" si="0"/>
        <v>15</v>
      </c>
      <c r="B15" s="17" t="s">
        <v>29</v>
      </c>
      <c r="C15" s="18" t="s">
        <v>29</v>
      </c>
      <c r="D15" s="17" t="s">
        <v>32</v>
      </c>
      <c r="E15" s="18">
        <v>28.11</v>
      </c>
    </row>
    <row r="16" ht="15" customHeight="1" spans="1:5">
      <c r="A16" s="10">
        <f t="shared" si="0"/>
        <v>16</v>
      </c>
      <c r="B16" s="17" t="s">
        <v>29</v>
      </c>
      <c r="C16" s="18" t="s">
        <v>29</v>
      </c>
      <c r="D16" s="17" t="s">
        <v>33</v>
      </c>
      <c r="E16" s="18">
        <v>0</v>
      </c>
    </row>
    <row r="17" ht="15" customHeight="1" spans="1:5">
      <c r="A17" s="10">
        <f t="shared" si="0"/>
        <v>17</v>
      </c>
      <c r="B17" s="17" t="s">
        <v>29</v>
      </c>
      <c r="C17" s="18" t="s">
        <v>29</v>
      </c>
      <c r="D17" s="17" t="s">
        <v>34</v>
      </c>
      <c r="E17" s="18">
        <v>3420</v>
      </c>
    </row>
    <row r="18" ht="15" customHeight="1" spans="1:5">
      <c r="A18" s="10">
        <f t="shared" si="0"/>
        <v>18</v>
      </c>
      <c r="B18" s="17" t="s">
        <v>29</v>
      </c>
      <c r="C18" s="18" t="s">
        <v>29</v>
      </c>
      <c r="D18" s="17" t="s">
        <v>35</v>
      </c>
      <c r="E18" s="18">
        <v>13543.37</v>
      </c>
    </row>
    <row r="19" ht="15" customHeight="1" spans="1:5">
      <c r="A19" s="10">
        <f t="shared" si="0"/>
        <v>19</v>
      </c>
      <c r="B19" s="17" t="s">
        <v>29</v>
      </c>
      <c r="C19" s="18" t="s">
        <v>29</v>
      </c>
      <c r="D19" s="17" t="s">
        <v>36</v>
      </c>
      <c r="E19" s="18">
        <v>0</v>
      </c>
    </row>
    <row r="20" ht="15" customHeight="1" spans="1:5">
      <c r="A20" s="10">
        <f t="shared" si="0"/>
        <v>20</v>
      </c>
      <c r="B20" s="17" t="s">
        <v>29</v>
      </c>
      <c r="C20" s="18" t="s">
        <v>29</v>
      </c>
      <c r="D20" s="17" t="s">
        <v>37</v>
      </c>
      <c r="E20" s="18">
        <v>0</v>
      </c>
    </row>
    <row r="21" ht="15" customHeight="1" spans="1:5">
      <c r="A21" s="10">
        <f t="shared" si="0"/>
        <v>21</v>
      </c>
      <c r="B21" s="17" t="s">
        <v>29</v>
      </c>
      <c r="C21" s="18" t="s">
        <v>29</v>
      </c>
      <c r="D21" s="17" t="s">
        <v>38</v>
      </c>
      <c r="E21" s="18">
        <v>0</v>
      </c>
    </row>
    <row r="22" ht="15" customHeight="1" spans="1:5">
      <c r="A22" s="10">
        <f t="shared" si="0"/>
        <v>22</v>
      </c>
      <c r="B22" s="17" t="s">
        <v>29</v>
      </c>
      <c r="C22" s="18" t="s">
        <v>29</v>
      </c>
      <c r="D22" s="17" t="s">
        <v>39</v>
      </c>
      <c r="E22" s="18">
        <v>0</v>
      </c>
    </row>
    <row r="23" ht="15" customHeight="1" spans="1:5">
      <c r="A23" s="10">
        <f t="shared" si="0"/>
        <v>23</v>
      </c>
      <c r="B23" s="17" t="s">
        <v>29</v>
      </c>
      <c r="C23" s="18" t="s">
        <v>29</v>
      </c>
      <c r="D23" s="17" t="s">
        <v>40</v>
      </c>
      <c r="E23" s="18">
        <v>0</v>
      </c>
    </row>
    <row r="24" ht="15" customHeight="1" spans="1:5">
      <c r="A24" s="10">
        <f t="shared" si="0"/>
        <v>24</v>
      </c>
      <c r="B24" s="17" t="s">
        <v>29</v>
      </c>
      <c r="C24" s="18" t="s">
        <v>29</v>
      </c>
      <c r="D24" s="17" t="s">
        <v>41</v>
      </c>
      <c r="E24" s="18">
        <v>0</v>
      </c>
    </row>
    <row r="25" ht="15" customHeight="1" spans="1:5">
      <c r="A25" s="10">
        <f t="shared" si="0"/>
        <v>25</v>
      </c>
      <c r="B25" s="17" t="s">
        <v>29</v>
      </c>
      <c r="C25" s="18" t="s">
        <v>29</v>
      </c>
      <c r="D25" s="17" t="s">
        <v>42</v>
      </c>
      <c r="E25" s="18">
        <v>19.3</v>
      </c>
    </row>
    <row r="26" ht="15" customHeight="1" spans="1:5">
      <c r="A26" s="10">
        <f t="shared" si="0"/>
        <v>26</v>
      </c>
      <c r="B26" s="17" t="s">
        <v>29</v>
      </c>
      <c r="C26" s="18" t="s">
        <v>29</v>
      </c>
      <c r="D26" s="17" t="s">
        <v>43</v>
      </c>
      <c r="E26" s="18">
        <v>0</v>
      </c>
    </row>
    <row r="27" ht="15" customHeight="1" spans="1:5">
      <c r="A27" s="10">
        <f t="shared" si="0"/>
        <v>27</v>
      </c>
      <c r="B27" s="17" t="s">
        <v>29</v>
      </c>
      <c r="C27" s="18" t="s">
        <v>29</v>
      </c>
      <c r="D27" s="17" t="s">
        <v>44</v>
      </c>
      <c r="E27" s="18">
        <v>0</v>
      </c>
    </row>
    <row r="28" ht="15" customHeight="1" spans="1:5">
      <c r="A28" s="10">
        <f t="shared" si="0"/>
        <v>28</v>
      </c>
      <c r="B28" s="17" t="s">
        <v>29</v>
      </c>
      <c r="C28" s="18" t="s">
        <v>29</v>
      </c>
      <c r="D28" s="17" t="s">
        <v>45</v>
      </c>
      <c r="E28" s="18">
        <v>0</v>
      </c>
    </row>
    <row r="29" ht="15" customHeight="1" spans="1:5">
      <c r="A29" s="10">
        <f t="shared" si="0"/>
        <v>29</v>
      </c>
      <c r="B29" s="17" t="s">
        <v>29</v>
      </c>
      <c r="C29" s="18" t="s">
        <v>29</v>
      </c>
      <c r="D29" s="17" t="s">
        <v>46</v>
      </c>
      <c r="E29" s="18">
        <v>0</v>
      </c>
    </row>
    <row r="30" ht="15" customHeight="1" spans="1:5">
      <c r="A30" s="10">
        <f t="shared" si="0"/>
        <v>30</v>
      </c>
      <c r="B30" s="17" t="s">
        <v>29</v>
      </c>
      <c r="C30" s="18" t="s">
        <v>29</v>
      </c>
      <c r="D30" s="17" t="s">
        <v>47</v>
      </c>
      <c r="E30" s="18">
        <v>0</v>
      </c>
    </row>
    <row r="31" ht="15" customHeight="1" spans="1:5">
      <c r="A31" s="10">
        <f t="shared" si="0"/>
        <v>31</v>
      </c>
      <c r="B31" s="17" t="s">
        <v>29</v>
      </c>
      <c r="C31" s="18" t="s">
        <v>29</v>
      </c>
      <c r="D31" s="17" t="s">
        <v>48</v>
      </c>
      <c r="E31" s="18">
        <v>0</v>
      </c>
    </row>
    <row r="32" ht="15" customHeight="1" spans="1:5">
      <c r="A32" s="10">
        <f t="shared" si="0"/>
        <v>32</v>
      </c>
      <c r="B32" s="17" t="s">
        <v>29</v>
      </c>
      <c r="C32" s="18" t="s">
        <v>29</v>
      </c>
      <c r="D32" s="17" t="s">
        <v>49</v>
      </c>
      <c r="E32" s="18">
        <v>0</v>
      </c>
    </row>
    <row r="33" ht="15" customHeight="1" spans="1:5">
      <c r="A33" s="10">
        <f t="shared" si="0"/>
        <v>33</v>
      </c>
      <c r="B33" s="17" t="s">
        <v>29</v>
      </c>
      <c r="C33" s="18" t="s">
        <v>29</v>
      </c>
      <c r="D33" s="17" t="s">
        <v>50</v>
      </c>
      <c r="E33" s="18">
        <v>0</v>
      </c>
    </row>
    <row r="34" ht="15" customHeight="1" spans="1:5">
      <c r="A34" s="10">
        <f t="shared" si="0"/>
        <v>34</v>
      </c>
      <c r="B34" s="17" t="s">
        <v>29</v>
      </c>
      <c r="C34" s="18" t="s">
        <v>29</v>
      </c>
      <c r="D34" s="17" t="s">
        <v>51</v>
      </c>
      <c r="E34" s="18">
        <v>0</v>
      </c>
    </row>
    <row r="35" ht="15" customHeight="1" spans="1:5">
      <c r="A35" s="10">
        <f t="shared" si="0"/>
        <v>35</v>
      </c>
      <c r="B35" s="17" t="s">
        <v>52</v>
      </c>
      <c r="C35" s="18">
        <v>17315.07</v>
      </c>
      <c r="D35" s="17" t="s">
        <v>53</v>
      </c>
      <c r="E35" s="18">
        <v>17315.07</v>
      </c>
    </row>
    <row r="36" ht="15" customHeight="1" spans="1:5">
      <c r="A36" s="10">
        <f t="shared" si="0"/>
        <v>36</v>
      </c>
      <c r="B36" s="17" t="s">
        <v>54</v>
      </c>
      <c r="C36" s="18">
        <v>0</v>
      </c>
      <c r="D36" s="17" t="s">
        <v>55</v>
      </c>
      <c r="E36" s="18">
        <v>0</v>
      </c>
    </row>
    <row r="37" ht="15" customHeight="1" spans="1:5">
      <c r="A37" s="10">
        <f t="shared" si="0"/>
        <v>37</v>
      </c>
      <c r="B37" s="17" t="s">
        <v>56</v>
      </c>
      <c r="C37" s="18">
        <v>0</v>
      </c>
      <c r="D37" s="17" t="s">
        <v>57</v>
      </c>
      <c r="E37" s="18">
        <v>0</v>
      </c>
    </row>
    <row r="38" ht="15" customHeight="1" spans="1:5">
      <c r="A38" s="10">
        <f t="shared" si="0"/>
        <v>38</v>
      </c>
      <c r="B38" s="17" t="s">
        <v>58</v>
      </c>
      <c r="C38" s="18">
        <v>17315.07</v>
      </c>
      <c r="D38" s="17" t="s">
        <v>58</v>
      </c>
      <c r="E38" s="18">
        <v>17315.07</v>
      </c>
    </row>
  </sheetData>
  <mergeCells count="5">
    <mergeCell ref="A1:E1"/>
    <mergeCell ref="A2:C2"/>
    <mergeCell ref="B3:C3"/>
    <mergeCell ref="D3:E3"/>
    <mergeCell ref="A3:A4"/>
  </mergeCells>
  <pageMargins left="0" right="0" top="0" bottom="0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E6" sqref="E6"/>
    </sheetView>
  </sheetViews>
  <sheetFormatPr defaultColWidth="9" defaultRowHeight="13.5"/>
  <cols>
    <col min="1" max="1" width="8.125" customWidth="1"/>
    <col min="2" max="2" width="18.125" customWidth="1"/>
    <col min="3" max="3" width="38" customWidth="1"/>
    <col min="4" max="7" width="13.125" customWidth="1"/>
  </cols>
  <sheetData>
    <row r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ht="22.5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>
      <c r="A6" s="10">
        <f t="shared" ref="A6:A32" si="1">ROW()</f>
        <v>6</v>
      </c>
      <c r="B6" s="17" t="s">
        <v>29</v>
      </c>
      <c r="C6" s="17" t="s">
        <v>81</v>
      </c>
      <c r="D6" s="18">
        <v>17315.07</v>
      </c>
      <c r="E6" s="18">
        <v>17315.07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pans="1:11">
      <c r="A7" s="10">
        <f t="shared" si="1"/>
        <v>7</v>
      </c>
      <c r="B7" s="17" t="s">
        <v>82</v>
      </c>
      <c r="C7" s="17" t="s">
        <v>83</v>
      </c>
      <c r="D7" s="18">
        <v>272.29</v>
      </c>
      <c r="E7" s="18">
        <v>272.29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pans="1:11">
      <c r="A8" s="10">
        <f t="shared" si="1"/>
        <v>8</v>
      </c>
      <c r="B8" s="17" t="s">
        <v>84</v>
      </c>
      <c r="C8" s="17" t="s">
        <v>85</v>
      </c>
      <c r="D8" s="18">
        <v>272.29</v>
      </c>
      <c r="E8" s="18">
        <v>272.29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pans="1:11">
      <c r="A9" s="10">
        <f t="shared" si="1"/>
        <v>9</v>
      </c>
      <c r="B9" s="17" t="s">
        <v>86</v>
      </c>
      <c r="C9" s="17" t="s">
        <v>87</v>
      </c>
      <c r="D9" s="18">
        <v>224.29</v>
      </c>
      <c r="E9" s="18">
        <v>224.29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>
      <c r="A10" s="10">
        <f t="shared" si="1"/>
        <v>10</v>
      </c>
      <c r="B10" s="17" t="s">
        <v>88</v>
      </c>
      <c r="C10" s="17" t="s">
        <v>85</v>
      </c>
      <c r="D10" s="18">
        <v>48</v>
      </c>
      <c r="E10" s="18">
        <v>48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>
      <c r="A11" s="10">
        <f t="shared" si="1"/>
        <v>11</v>
      </c>
      <c r="B11" s="17" t="s">
        <v>89</v>
      </c>
      <c r="C11" s="17" t="s">
        <v>90</v>
      </c>
      <c r="D11" s="18">
        <v>32</v>
      </c>
      <c r="E11" s="18">
        <v>32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>
      <c r="A12" s="10">
        <f t="shared" si="1"/>
        <v>12</v>
      </c>
      <c r="B12" s="17" t="s">
        <v>91</v>
      </c>
      <c r="C12" s="17" t="s">
        <v>92</v>
      </c>
      <c r="D12" s="18">
        <v>32</v>
      </c>
      <c r="E12" s="18">
        <v>32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>
      <c r="A13" s="10">
        <f t="shared" si="1"/>
        <v>13</v>
      </c>
      <c r="B13" s="17" t="s">
        <v>93</v>
      </c>
      <c r="C13" s="17" t="s">
        <v>94</v>
      </c>
      <c r="D13" s="18">
        <v>32</v>
      </c>
      <c r="E13" s="18">
        <v>32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>
      <c r="A14" s="10">
        <f t="shared" si="1"/>
        <v>14</v>
      </c>
      <c r="B14" s="17" t="s">
        <v>95</v>
      </c>
      <c r="C14" s="17" t="s">
        <v>96</v>
      </c>
      <c r="D14" s="18">
        <v>28.11</v>
      </c>
      <c r="E14" s="18">
        <v>28.11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1">
      <c r="A15" s="10">
        <f t="shared" si="1"/>
        <v>15</v>
      </c>
      <c r="B15" s="17" t="s">
        <v>97</v>
      </c>
      <c r="C15" s="17" t="s">
        <v>98</v>
      </c>
      <c r="D15" s="18">
        <v>28.11</v>
      </c>
      <c r="E15" s="18">
        <v>28.11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>
      <c r="A16" s="10">
        <f t="shared" si="1"/>
        <v>16</v>
      </c>
      <c r="B16" s="17" t="s">
        <v>99</v>
      </c>
      <c r="C16" s="17" t="s">
        <v>100</v>
      </c>
      <c r="D16" s="18">
        <v>28.11</v>
      </c>
      <c r="E16" s="18">
        <v>28.11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>
      <c r="A17" s="10">
        <f t="shared" si="1"/>
        <v>17</v>
      </c>
      <c r="B17" s="17" t="s">
        <v>101</v>
      </c>
      <c r="C17" s="17" t="s">
        <v>102</v>
      </c>
      <c r="D17" s="18">
        <v>3420</v>
      </c>
      <c r="E17" s="18">
        <v>3420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>
      <c r="A18" s="10">
        <f t="shared" si="1"/>
        <v>18</v>
      </c>
      <c r="B18" s="17" t="s">
        <v>103</v>
      </c>
      <c r="C18" s="17" t="s">
        <v>104</v>
      </c>
      <c r="D18" s="18">
        <v>3420</v>
      </c>
      <c r="E18" s="18">
        <v>3420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>
      <c r="A19" s="10">
        <f t="shared" si="1"/>
        <v>19</v>
      </c>
      <c r="B19" s="17" t="s">
        <v>105</v>
      </c>
      <c r="C19" s="17" t="s">
        <v>106</v>
      </c>
      <c r="D19" s="18">
        <v>3420</v>
      </c>
      <c r="E19" s="18">
        <v>3420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>
      <c r="A20" s="10">
        <f t="shared" si="1"/>
        <v>20</v>
      </c>
      <c r="B20" s="17" t="s">
        <v>107</v>
      </c>
      <c r="C20" s="17" t="s">
        <v>108</v>
      </c>
      <c r="D20" s="18">
        <v>13543.37</v>
      </c>
      <c r="E20" s="18">
        <v>13543.37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>
      <c r="A21" s="10">
        <f t="shared" si="1"/>
        <v>21</v>
      </c>
      <c r="B21" s="17" t="s">
        <v>109</v>
      </c>
      <c r="C21" s="17" t="s">
        <v>110</v>
      </c>
      <c r="D21" s="18">
        <v>2061</v>
      </c>
      <c r="E21" s="18">
        <v>2061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>
      <c r="A22" s="10">
        <f t="shared" si="1"/>
        <v>22</v>
      </c>
      <c r="B22" s="17" t="s">
        <v>111</v>
      </c>
      <c r="C22" s="17" t="s">
        <v>112</v>
      </c>
      <c r="D22" s="18">
        <v>10</v>
      </c>
      <c r="E22" s="18">
        <v>10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>
      <c r="A23" s="10">
        <f t="shared" si="1"/>
        <v>23</v>
      </c>
      <c r="B23" s="17" t="s">
        <v>113</v>
      </c>
      <c r="C23" s="17" t="s">
        <v>114</v>
      </c>
      <c r="D23" s="18">
        <v>2000</v>
      </c>
      <c r="E23" s="18">
        <v>2000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>
      <c r="A24" s="10">
        <f t="shared" si="1"/>
        <v>24</v>
      </c>
      <c r="B24" s="17" t="s">
        <v>115</v>
      </c>
      <c r="C24" s="17" t="s">
        <v>116</v>
      </c>
      <c r="D24" s="18">
        <v>51</v>
      </c>
      <c r="E24" s="18">
        <v>51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</row>
    <row r="25" spans="1:11">
      <c r="A25" s="10">
        <f t="shared" si="1"/>
        <v>25</v>
      </c>
      <c r="B25" s="17" t="s">
        <v>117</v>
      </c>
      <c r="C25" s="17" t="s">
        <v>118</v>
      </c>
      <c r="D25" s="18">
        <v>3344.85</v>
      </c>
      <c r="E25" s="18">
        <v>3344.85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pans="1:11">
      <c r="A26" s="10">
        <f t="shared" si="1"/>
        <v>26</v>
      </c>
      <c r="B26" s="17" t="s">
        <v>119</v>
      </c>
      <c r="C26" s="17" t="s">
        <v>120</v>
      </c>
      <c r="D26" s="18">
        <v>3344.85</v>
      </c>
      <c r="E26" s="18">
        <v>3344.85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>
      <c r="A27" s="10">
        <f t="shared" si="1"/>
        <v>27</v>
      </c>
      <c r="B27" s="17" t="s">
        <v>121</v>
      </c>
      <c r="C27" s="17" t="s">
        <v>122</v>
      </c>
      <c r="D27" s="18">
        <v>8137.52</v>
      </c>
      <c r="E27" s="18">
        <v>8137.52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</row>
    <row r="28" spans="1:11">
      <c r="A28" s="10">
        <f t="shared" si="1"/>
        <v>28</v>
      </c>
      <c r="B28" s="17" t="s">
        <v>123</v>
      </c>
      <c r="C28" s="17" t="s">
        <v>124</v>
      </c>
      <c r="D28" s="18">
        <v>7837.52</v>
      </c>
      <c r="E28" s="18">
        <v>7837.52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</row>
    <row r="29" spans="1:11">
      <c r="A29" s="10">
        <f t="shared" si="1"/>
        <v>29</v>
      </c>
      <c r="B29" s="17" t="s">
        <v>125</v>
      </c>
      <c r="C29" s="17" t="s">
        <v>126</v>
      </c>
      <c r="D29" s="18">
        <v>300</v>
      </c>
      <c r="E29" s="18">
        <v>300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</row>
    <row r="30" spans="1:11">
      <c r="A30" s="10">
        <f t="shared" si="1"/>
        <v>30</v>
      </c>
      <c r="B30" s="17" t="s">
        <v>127</v>
      </c>
      <c r="C30" s="17" t="s">
        <v>128</v>
      </c>
      <c r="D30" s="18">
        <v>19.3</v>
      </c>
      <c r="E30" s="18">
        <v>19.3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>
      <c r="A31" s="10">
        <f t="shared" si="1"/>
        <v>31</v>
      </c>
      <c r="B31" s="17" t="s">
        <v>129</v>
      </c>
      <c r="C31" s="17" t="s">
        <v>130</v>
      </c>
      <c r="D31" s="18">
        <v>19.3</v>
      </c>
      <c r="E31" s="18">
        <v>19.3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</row>
    <row r="32" spans="1:11">
      <c r="A32" s="10">
        <f t="shared" si="1"/>
        <v>32</v>
      </c>
      <c r="B32" s="17" t="s">
        <v>131</v>
      </c>
      <c r="C32" s="17" t="s">
        <v>132</v>
      </c>
      <c r="D32" s="18">
        <v>19.3</v>
      </c>
      <c r="E32" s="18">
        <v>19.3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" right="0" top="0" bottom="0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D26" sqref="D26"/>
    </sheetView>
  </sheetViews>
  <sheetFormatPr defaultColWidth="9" defaultRowHeight="13.5"/>
  <cols>
    <col min="1" max="1" width="8.125" customWidth="1"/>
    <col min="2" max="2" width="19.5" customWidth="1"/>
    <col min="3" max="3" width="37" customWidth="1"/>
    <col min="4" max="9" width="16.5" customWidth="1"/>
  </cols>
  <sheetData>
    <row r="1" ht="37.5" customHeight="1" spans="1:9">
      <c r="A1" s="6" t="s">
        <v>133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pans="1:9">
      <c r="A3" s="7" t="s">
        <v>4</v>
      </c>
      <c r="B3" s="7" t="s">
        <v>61</v>
      </c>
      <c r="C3" s="7" t="str">
        <f>""</f>
        <v/>
      </c>
      <c r="D3" s="7" t="s">
        <v>134</v>
      </c>
      <c r="E3" s="7" t="s">
        <v>135</v>
      </c>
      <c r="F3" s="7" t="s">
        <v>136</v>
      </c>
      <c r="G3" s="7" t="s">
        <v>137</v>
      </c>
      <c r="H3" s="7" t="s">
        <v>138</v>
      </c>
      <c r="I3" s="7" t="s">
        <v>139</v>
      </c>
    </row>
    <row r="4" spans="1:9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140</v>
      </c>
      <c r="G4" s="7" t="str">
        <f>""</f>
        <v/>
      </c>
      <c r="H4" s="7" t="str">
        <f>""</f>
        <v/>
      </c>
      <c r="I4" s="7" t="s">
        <v>74</v>
      </c>
    </row>
    <row r="5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>
      <c r="A6" s="10">
        <f t="shared" ref="A6:A32" si="1">ROW()</f>
        <v>6</v>
      </c>
      <c r="B6" s="17" t="s">
        <v>29</v>
      </c>
      <c r="C6" s="17" t="s">
        <v>81</v>
      </c>
      <c r="D6" s="18">
        <v>17315.07</v>
      </c>
      <c r="E6" s="18">
        <v>303.7</v>
      </c>
      <c r="F6" s="18">
        <v>17011.37</v>
      </c>
      <c r="G6" s="18">
        <v>0</v>
      </c>
      <c r="H6" s="18">
        <v>0</v>
      </c>
      <c r="I6" s="18">
        <v>0</v>
      </c>
    </row>
    <row r="7" spans="1:9">
      <c r="A7" s="10">
        <f t="shared" si="1"/>
        <v>7</v>
      </c>
      <c r="B7" s="17" t="s">
        <v>82</v>
      </c>
      <c r="C7" s="17" t="s">
        <v>83</v>
      </c>
      <c r="D7" s="18">
        <v>272.29</v>
      </c>
      <c r="E7" s="18">
        <v>224.29</v>
      </c>
      <c r="F7" s="18">
        <v>48</v>
      </c>
      <c r="G7" s="18">
        <v>0</v>
      </c>
      <c r="H7" s="18">
        <v>0</v>
      </c>
      <c r="I7" s="18">
        <v>0</v>
      </c>
    </row>
    <row r="8" spans="1:9">
      <c r="A8" s="10">
        <f t="shared" si="1"/>
        <v>8</v>
      </c>
      <c r="B8" s="17" t="s">
        <v>84</v>
      </c>
      <c r="C8" s="17" t="s">
        <v>85</v>
      </c>
      <c r="D8" s="18">
        <v>272.29</v>
      </c>
      <c r="E8" s="18">
        <v>224.29</v>
      </c>
      <c r="F8" s="18">
        <v>48</v>
      </c>
      <c r="G8" s="18">
        <v>0</v>
      </c>
      <c r="H8" s="18">
        <v>0</v>
      </c>
      <c r="I8" s="18">
        <v>0</v>
      </c>
    </row>
    <row r="9" spans="1:9">
      <c r="A9" s="10">
        <f t="shared" si="1"/>
        <v>9</v>
      </c>
      <c r="B9" s="17" t="s">
        <v>86</v>
      </c>
      <c r="C9" s="17" t="s">
        <v>87</v>
      </c>
      <c r="D9" s="18">
        <v>224.29</v>
      </c>
      <c r="E9" s="18">
        <v>224.29</v>
      </c>
      <c r="F9" s="18">
        <v>0</v>
      </c>
      <c r="G9" s="18">
        <v>0</v>
      </c>
      <c r="H9" s="18">
        <v>0</v>
      </c>
      <c r="I9" s="18">
        <v>0</v>
      </c>
    </row>
    <row r="10" spans="1:9">
      <c r="A10" s="10">
        <f t="shared" si="1"/>
        <v>10</v>
      </c>
      <c r="B10" s="17" t="s">
        <v>88</v>
      </c>
      <c r="C10" s="17" t="s">
        <v>85</v>
      </c>
      <c r="D10" s="18">
        <v>48</v>
      </c>
      <c r="E10" s="18">
        <v>0</v>
      </c>
      <c r="F10" s="18">
        <v>48</v>
      </c>
      <c r="G10" s="18">
        <v>0</v>
      </c>
      <c r="H10" s="18">
        <v>0</v>
      </c>
      <c r="I10" s="18">
        <v>0</v>
      </c>
    </row>
    <row r="11" spans="1:9">
      <c r="A11" s="10">
        <f t="shared" si="1"/>
        <v>11</v>
      </c>
      <c r="B11" s="17" t="s">
        <v>89</v>
      </c>
      <c r="C11" s="17" t="s">
        <v>90</v>
      </c>
      <c r="D11" s="18">
        <v>32</v>
      </c>
      <c r="E11" s="18">
        <v>32</v>
      </c>
      <c r="F11" s="18">
        <v>0</v>
      </c>
      <c r="G11" s="18">
        <v>0</v>
      </c>
      <c r="H11" s="18">
        <v>0</v>
      </c>
      <c r="I11" s="18">
        <v>0</v>
      </c>
    </row>
    <row r="12" spans="1:9">
      <c r="A12" s="10">
        <f t="shared" si="1"/>
        <v>12</v>
      </c>
      <c r="B12" s="17" t="s">
        <v>91</v>
      </c>
      <c r="C12" s="17" t="s">
        <v>92</v>
      </c>
      <c r="D12" s="18">
        <v>32</v>
      </c>
      <c r="E12" s="18">
        <v>32</v>
      </c>
      <c r="F12" s="18">
        <v>0</v>
      </c>
      <c r="G12" s="18">
        <v>0</v>
      </c>
      <c r="H12" s="18">
        <v>0</v>
      </c>
      <c r="I12" s="18">
        <v>0</v>
      </c>
    </row>
    <row r="13" spans="1:9">
      <c r="A13" s="10">
        <f t="shared" si="1"/>
        <v>13</v>
      </c>
      <c r="B13" s="17" t="s">
        <v>93</v>
      </c>
      <c r="C13" s="17" t="s">
        <v>94</v>
      </c>
      <c r="D13" s="18">
        <v>32</v>
      </c>
      <c r="E13" s="18">
        <v>32</v>
      </c>
      <c r="F13" s="18">
        <v>0</v>
      </c>
      <c r="G13" s="18">
        <v>0</v>
      </c>
      <c r="H13" s="18">
        <v>0</v>
      </c>
      <c r="I13" s="18">
        <v>0</v>
      </c>
    </row>
    <row r="14" spans="1:9">
      <c r="A14" s="10">
        <f t="shared" si="1"/>
        <v>14</v>
      </c>
      <c r="B14" s="17" t="s">
        <v>95</v>
      </c>
      <c r="C14" s="17" t="s">
        <v>96</v>
      </c>
      <c r="D14" s="18">
        <v>28.11</v>
      </c>
      <c r="E14" s="18">
        <v>28.11</v>
      </c>
      <c r="F14" s="18">
        <v>0</v>
      </c>
      <c r="G14" s="18">
        <v>0</v>
      </c>
      <c r="H14" s="18">
        <v>0</v>
      </c>
      <c r="I14" s="18">
        <v>0</v>
      </c>
    </row>
    <row r="15" spans="1:9">
      <c r="A15" s="10">
        <f t="shared" si="1"/>
        <v>15</v>
      </c>
      <c r="B15" s="17" t="s">
        <v>97</v>
      </c>
      <c r="C15" s="17" t="s">
        <v>98</v>
      </c>
      <c r="D15" s="18">
        <v>28.11</v>
      </c>
      <c r="E15" s="18">
        <v>28.11</v>
      </c>
      <c r="F15" s="18">
        <v>0</v>
      </c>
      <c r="G15" s="18">
        <v>0</v>
      </c>
      <c r="H15" s="18">
        <v>0</v>
      </c>
      <c r="I15" s="18">
        <v>0</v>
      </c>
    </row>
    <row r="16" spans="1:9">
      <c r="A16" s="10">
        <f t="shared" si="1"/>
        <v>16</v>
      </c>
      <c r="B16" s="17" t="s">
        <v>99</v>
      </c>
      <c r="C16" s="17" t="s">
        <v>100</v>
      </c>
      <c r="D16" s="18">
        <v>28.11</v>
      </c>
      <c r="E16" s="18">
        <v>28.11</v>
      </c>
      <c r="F16" s="18">
        <v>0</v>
      </c>
      <c r="G16" s="18">
        <v>0</v>
      </c>
      <c r="H16" s="18">
        <v>0</v>
      </c>
      <c r="I16" s="18">
        <v>0</v>
      </c>
    </row>
    <row r="17" spans="1:9">
      <c r="A17" s="10">
        <f t="shared" si="1"/>
        <v>17</v>
      </c>
      <c r="B17" s="17" t="s">
        <v>101</v>
      </c>
      <c r="C17" s="17" t="s">
        <v>102</v>
      </c>
      <c r="D17" s="18">
        <v>3420</v>
      </c>
      <c r="E17" s="18">
        <v>0</v>
      </c>
      <c r="F17" s="18">
        <v>3420</v>
      </c>
      <c r="G17" s="18">
        <v>0</v>
      </c>
      <c r="H17" s="18">
        <v>0</v>
      </c>
      <c r="I17" s="18">
        <v>0</v>
      </c>
    </row>
    <row r="18" spans="1:9">
      <c r="A18" s="10">
        <f t="shared" si="1"/>
        <v>18</v>
      </c>
      <c r="B18" s="17" t="s">
        <v>103</v>
      </c>
      <c r="C18" s="17" t="s">
        <v>104</v>
      </c>
      <c r="D18" s="18">
        <v>3420</v>
      </c>
      <c r="E18" s="18">
        <v>0</v>
      </c>
      <c r="F18" s="18">
        <v>3420</v>
      </c>
      <c r="G18" s="18">
        <v>0</v>
      </c>
      <c r="H18" s="18">
        <v>0</v>
      </c>
      <c r="I18" s="18">
        <v>0</v>
      </c>
    </row>
    <row r="19" spans="1:9">
      <c r="A19" s="10">
        <f t="shared" si="1"/>
        <v>19</v>
      </c>
      <c r="B19" s="17" t="s">
        <v>105</v>
      </c>
      <c r="C19" s="17" t="s">
        <v>106</v>
      </c>
      <c r="D19" s="18">
        <v>3420</v>
      </c>
      <c r="E19" s="18">
        <v>0</v>
      </c>
      <c r="F19" s="18">
        <v>3420</v>
      </c>
      <c r="G19" s="18">
        <v>0</v>
      </c>
      <c r="H19" s="18">
        <v>0</v>
      </c>
      <c r="I19" s="18">
        <v>0</v>
      </c>
    </row>
    <row r="20" spans="1:9">
      <c r="A20" s="10">
        <f t="shared" si="1"/>
        <v>20</v>
      </c>
      <c r="B20" s="17" t="s">
        <v>107</v>
      </c>
      <c r="C20" s="17" t="s">
        <v>108</v>
      </c>
      <c r="D20" s="18">
        <v>13543.37</v>
      </c>
      <c r="E20" s="18">
        <v>0</v>
      </c>
      <c r="F20" s="18">
        <v>13543.37</v>
      </c>
      <c r="G20" s="18">
        <v>0</v>
      </c>
      <c r="H20" s="18">
        <v>0</v>
      </c>
      <c r="I20" s="18">
        <v>0</v>
      </c>
    </row>
    <row r="21" spans="1:9">
      <c r="A21" s="10">
        <f t="shared" si="1"/>
        <v>21</v>
      </c>
      <c r="B21" s="17" t="s">
        <v>109</v>
      </c>
      <c r="C21" s="17" t="s">
        <v>110</v>
      </c>
      <c r="D21" s="18">
        <v>2061</v>
      </c>
      <c r="E21" s="18">
        <v>0</v>
      </c>
      <c r="F21" s="18">
        <v>2061</v>
      </c>
      <c r="G21" s="18">
        <v>0</v>
      </c>
      <c r="H21" s="18">
        <v>0</v>
      </c>
      <c r="I21" s="18">
        <v>0</v>
      </c>
    </row>
    <row r="22" spans="1:9">
      <c r="A22" s="10">
        <f t="shared" si="1"/>
        <v>22</v>
      </c>
      <c r="B22" s="17" t="s">
        <v>111</v>
      </c>
      <c r="C22" s="17" t="s">
        <v>112</v>
      </c>
      <c r="D22" s="18">
        <v>10</v>
      </c>
      <c r="E22" s="18">
        <v>0</v>
      </c>
      <c r="F22" s="18">
        <v>10</v>
      </c>
      <c r="G22" s="18">
        <v>0</v>
      </c>
      <c r="H22" s="18">
        <v>0</v>
      </c>
      <c r="I22" s="18">
        <v>0</v>
      </c>
    </row>
    <row r="23" spans="1:9">
      <c r="A23" s="10">
        <f t="shared" si="1"/>
        <v>23</v>
      </c>
      <c r="B23" s="17" t="s">
        <v>113</v>
      </c>
      <c r="C23" s="17" t="s">
        <v>114</v>
      </c>
      <c r="D23" s="18">
        <v>2000</v>
      </c>
      <c r="E23" s="18">
        <v>0</v>
      </c>
      <c r="F23" s="18">
        <v>2000</v>
      </c>
      <c r="G23" s="18">
        <v>0</v>
      </c>
      <c r="H23" s="18">
        <v>0</v>
      </c>
      <c r="I23" s="18">
        <v>0</v>
      </c>
    </row>
    <row r="24" spans="1:9">
      <c r="A24" s="10">
        <f t="shared" si="1"/>
        <v>24</v>
      </c>
      <c r="B24" s="17" t="s">
        <v>115</v>
      </c>
      <c r="C24" s="17" t="s">
        <v>116</v>
      </c>
      <c r="D24" s="18">
        <v>51</v>
      </c>
      <c r="E24" s="18">
        <v>0</v>
      </c>
      <c r="F24" s="18">
        <v>51</v>
      </c>
      <c r="G24" s="18">
        <v>0</v>
      </c>
      <c r="H24" s="18">
        <v>0</v>
      </c>
      <c r="I24" s="18">
        <v>0</v>
      </c>
    </row>
    <row r="25" spans="1:9">
      <c r="A25" s="10">
        <f t="shared" si="1"/>
        <v>25</v>
      </c>
      <c r="B25" s="17" t="s">
        <v>117</v>
      </c>
      <c r="C25" s="17" t="s">
        <v>118</v>
      </c>
      <c r="D25" s="18">
        <v>3344.85</v>
      </c>
      <c r="E25" s="18">
        <v>0</v>
      </c>
      <c r="F25" s="18">
        <v>3344.85</v>
      </c>
      <c r="G25" s="18">
        <v>0</v>
      </c>
      <c r="H25" s="18">
        <v>0</v>
      </c>
      <c r="I25" s="18">
        <v>0</v>
      </c>
    </row>
    <row r="26" spans="1:9">
      <c r="A26" s="10">
        <f t="shared" si="1"/>
        <v>26</v>
      </c>
      <c r="B26" s="17" t="s">
        <v>119</v>
      </c>
      <c r="C26" s="17" t="s">
        <v>120</v>
      </c>
      <c r="D26" s="18">
        <v>3344.85</v>
      </c>
      <c r="E26" s="18">
        <v>0</v>
      </c>
      <c r="F26" s="18">
        <v>3344.85</v>
      </c>
      <c r="G26" s="18">
        <v>0</v>
      </c>
      <c r="H26" s="18">
        <v>0</v>
      </c>
      <c r="I26" s="18">
        <v>0</v>
      </c>
    </row>
    <row r="27" spans="1:9">
      <c r="A27" s="10">
        <f t="shared" si="1"/>
        <v>27</v>
      </c>
      <c r="B27" s="17" t="s">
        <v>121</v>
      </c>
      <c r="C27" s="17" t="s">
        <v>122</v>
      </c>
      <c r="D27" s="18">
        <v>8137.52</v>
      </c>
      <c r="E27" s="18">
        <v>0</v>
      </c>
      <c r="F27" s="18">
        <v>8137.52</v>
      </c>
      <c r="G27" s="18">
        <v>0</v>
      </c>
      <c r="H27" s="18">
        <v>0</v>
      </c>
      <c r="I27" s="18">
        <v>0</v>
      </c>
    </row>
    <row r="28" spans="1:9">
      <c r="A28" s="10">
        <f t="shared" si="1"/>
        <v>28</v>
      </c>
      <c r="B28" s="17" t="s">
        <v>123</v>
      </c>
      <c r="C28" s="17" t="s">
        <v>124</v>
      </c>
      <c r="D28" s="18">
        <v>7837.52</v>
      </c>
      <c r="E28" s="18">
        <v>0</v>
      </c>
      <c r="F28" s="18">
        <v>7837.52</v>
      </c>
      <c r="G28" s="18">
        <v>0</v>
      </c>
      <c r="H28" s="18">
        <v>0</v>
      </c>
      <c r="I28" s="18">
        <v>0</v>
      </c>
    </row>
    <row r="29" spans="1:9">
      <c r="A29" s="10">
        <f t="shared" si="1"/>
        <v>29</v>
      </c>
      <c r="B29" s="17" t="s">
        <v>125</v>
      </c>
      <c r="C29" s="17" t="s">
        <v>126</v>
      </c>
      <c r="D29" s="18">
        <v>300</v>
      </c>
      <c r="E29" s="18">
        <v>0</v>
      </c>
      <c r="F29" s="18">
        <v>300</v>
      </c>
      <c r="G29" s="18">
        <v>0</v>
      </c>
      <c r="H29" s="18">
        <v>0</v>
      </c>
      <c r="I29" s="18">
        <v>0</v>
      </c>
    </row>
    <row r="30" spans="1:9">
      <c r="A30" s="10">
        <f t="shared" si="1"/>
        <v>30</v>
      </c>
      <c r="B30" s="17" t="s">
        <v>127</v>
      </c>
      <c r="C30" s="17" t="s">
        <v>128</v>
      </c>
      <c r="D30" s="18">
        <v>19.3</v>
      </c>
      <c r="E30" s="18">
        <v>19.3</v>
      </c>
      <c r="F30" s="18">
        <v>0</v>
      </c>
      <c r="G30" s="18">
        <v>0</v>
      </c>
      <c r="H30" s="18">
        <v>0</v>
      </c>
      <c r="I30" s="18">
        <v>0</v>
      </c>
    </row>
    <row r="31" spans="1:9">
      <c r="A31" s="10">
        <f t="shared" si="1"/>
        <v>31</v>
      </c>
      <c r="B31" s="17" t="s">
        <v>129</v>
      </c>
      <c r="C31" s="17" t="s">
        <v>130</v>
      </c>
      <c r="D31" s="18">
        <v>19.3</v>
      </c>
      <c r="E31" s="18">
        <v>19.3</v>
      </c>
      <c r="F31" s="18">
        <v>0</v>
      </c>
      <c r="G31" s="18">
        <v>0</v>
      </c>
      <c r="H31" s="18">
        <v>0</v>
      </c>
      <c r="I31" s="18">
        <v>0</v>
      </c>
    </row>
    <row r="32" spans="1:9">
      <c r="A32" s="10">
        <f t="shared" si="1"/>
        <v>32</v>
      </c>
      <c r="B32" s="17" t="s">
        <v>131</v>
      </c>
      <c r="C32" s="17" t="s">
        <v>132</v>
      </c>
      <c r="D32" s="18">
        <v>19.3</v>
      </c>
      <c r="E32" s="18">
        <v>19.3</v>
      </c>
      <c r="F32" s="18">
        <v>0</v>
      </c>
      <c r="G32" s="18">
        <v>0</v>
      </c>
      <c r="H32" s="18">
        <v>0</v>
      </c>
      <c r="I32" s="1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4" workbookViewId="0">
      <selection activeCell="E18" sqref="E18"/>
    </sheetView>
  </sheetViews>
  <sheetFormatPr defaultColWidth="9" defaultRowHeight="11.25" outlineLevelCol="7"/>
  <cols>
    <col min="1" max="1" width="8.125" style="2" customWidth="1"/>
    <col min="2" max="2" width="43.125" style="14" customWidth="1"/>
    <col min="3" max="3" width="16.5" style="15" customWidth="1"/>
    <col min="4" max="4" width="43.125" style="14" customWidth="1"/>
    <col min="5" max="8" width="16.5" style="15" customWidth="1"/>
    <col min="9" max="16384" width="9" style="16"/>
  </cols>
  <sheetData>
    <row r="1" s="1" customFormat="1" ht="38.25" customHeight="1" spans="1:8">
      <c r="A1" s="6" t="s">
        <v>141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5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5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" customFormat="1" ht="22.5" spans="1:8">
      <c r="A4" s="7" t="s">
        <v>8</v>
      </c>
      <c r="B4" s="7" t="s">
        <v>9</v>
      </c>
      <c r="C4" s="7" t="s">
        <v>142</v>
      </c>
      <c r="D4" s="7" t="s">
        <v>9</v>
      </c>
      <c r="E4" s="7" t="s">
        <v>81</v>
      </c>
      <c r="F4" s="7" t="s">
        <v>143</v>
      </c>
      <c r="G4" s="7" t="s">
        <v>144</v>
      </c>
      <c r="H4" s="7" t="s">
        <v>145</v>
      </c>
    </row>
    <row r="5" s="1" customFormat="1" ht="15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ht="15" customHeight="1" spans="1:8">
      <c r="A6" s="10">
        <f t="shared" ref="A6:A37" si="1">ROW()</f>
        <v>6</v>
      </c>
      <c r="B6" s="17" t="s">
        <v>146</v>
      </c>
      <c r="C6" s="18">
        <v>13895.07</v>
      </c>
      <c r="D6" s="17" t="s">
        <v>16</v>
      </c>
      <c r="E6" s="18">
        <v>272.29</v>
      </c>
      <c r="F6" s="18">
        <v>272.29</v>
      </c>
      <c r="G6" s="18">
        <v>0</v>
      </c>
      <c r="H6" s="18">
        <v>0</v>
      </c>
    </row>
    <row r="7" ht="15" customHeight="1" spans="1:8">
      <c r="A7" s="10">
        <f t="shared" si="1"/>
        <v>7</v>
      </c>
      <c r="B7" s="17" t="s">
        <v>147</v>
      </c>
      <c r="C7" s="18">
        <v>3420</v>
      </c>
      <c r="D7" s="17" t="s">
        <v>18</v>
      </c>
      <c r="E7" s="18">
        <v>0</v>
      </c>
      <c r="F7" s="18">
        <v>0</v>
      </c>
      <c r="G7" s="18">
        <v>0</v>
      </c>
      <c r="H7" s="18">
        <v>0</v>
      </c>
    </row>
    <row r="8" ht="15" customHeight="1" spans="1:8">
      <c r="A8" s="10">
        <f t="shared" si="1"/>
        <v>8</v>
      </c>
      <c r="B8" s="17" t="s">
        <v>148</v>
      </c>
      <c r="C8" s="18">
        <v>0</v>
      </c>
      <c r="D8" s="17" t="s">
        <v>20</v>
      </c>
      <c r="E8" s="18">
        <v>0</v>
      </c>
      <c r="F8" s="18">
        <v>0</v>
      </c>
      <c r="G8" s="18">
        <v>0</v>
      </c>
      <c r="H8" s="18">
        <v>0</v>
      </c>
    </row>
    <row r="9" ht="15" customHeight="1" spans="1:8">
      <c r="A9" s="10">
        <f t="shared" si="1"/>
        <v>9</v>
      </c>
      <c r="B9" s="17" t="s">
        <v>29</v>
      </c>
      <c r="C9" s="18" t="s">
        <v>29</v>
      </c>
      <c r="D9" s="17" t="s">
        <v>22</v>
      </c>
      <c r="E9" s="18">
        <v>0</v>
      </c>
      <c r="F9" s="18">
        <v>0</v>
      </c>
      <c r="G9" s="18">
        <v>0</v>
      </c>
      <c r="H9" s="18">
        <v>0</v>
      </c>
    </row>
    <row r="10" ht="15" customHeight="1" spans="1:8">
      <c r="A10" s="10">
        <f t="shared" si="1"/>
        <v>10</v>
      </c>
      <c r="B10" s="17" t="s">
        <v>29</v>
      </c>
      <c r="C10" s="18" t="s">
        <v>29</v>
      </c>
      <c r="D10" s="17" t="s">
        <v>24</v>
      </c>
      <c r="E10" s="18">
        <v>0</v>
      </c>
      <c r="F10" s="18">
        <v>0</v>
      </c>
      <c r="G10" s="18">
        <v>0</v>
      </c>
      <c r="H10" s="18">
        <v>0</v>
      </c>
    </row>
    <row r="11" ht="15" customHeight="1" spans="1:8">
      <c r="A11" s="10">
        <f t="shared" si="1"/>
        <v>11</v>
      </c>
      <c r="B11" s="17" t="s">
        <v>29</v>
      </c>
      <c r="C11" s="18" t="s">
        <v>29</v>
      </c>
      <c r="D11" s="17" t="s">
        <v>26</v>
      </c>
      <c r="E11" s="18">
        <v>0</v>
      </c>
      <c r="F11" s="18">
        <v>0</v>
      </c>
      <c r="G11" s="18">
        <v>0</v>
      </c>
      <c r="H11" s="18">
        <v>0</v>
      </c>
    </row>
    <row r="12" ht="15" customHeight="1" spans="1:8">
      <c r="A12" s="10">
        <f t="shared" si="1"/>
        <v>12</v>
      </c>
      <c r="B12" s="17" t="s">
        <v>29</v>
      </c>
      <c r="C12" s="18" t="s">
        <v>29</v>
      </c>
      <c r="D12" s="17" t="s">
        <v>28</v>
      </c>
      <c r="E12" s="18">
        <v>0</v>
      </c>
      <c r="F12" s="18">
        <v>0</v>
      </c>
      <c r="G12" s="18">
        <v>0</v>
      </c>
      <c r="H12" s="18">
        <v>0</v>
      </c>
    </row>
    <row r="13" ht="15" customHeight="1" spans="1:8">
      <c r="A13" s="10">
        <f t="shared" si="1"/>
        <v>13</v>
      </c>
      <c r="B13" s="17" t="s">
        <v>29</v>
      </c>
      <c r="C13" s="18" t="s">
        <v>29</v>
      </c>
      <c r="D13" s="17" t="s">
        <v>30</v>
      </c>
      <c r="E13" s="18">
        <v>32</v>
      </c>
      <c r="F13" s="18">
        <v>32</v>
      </c>
      <c r="G13" s="18">
        <v>0</v>
      </c>
      <c r="H13" s="18">
        <v>0</v>
      </c>
    </row>
    <row r="14" ht="15" customHeight="1" spans="1:8">
      <c r="A14" s="10">
        <f t="shared" si="1"/>
        <v>14</v>
      </c>
      <c r="B14" s="17" t="s">
        <v>29</v>
      </c>
      <c r="C14" s="18" t="s">
        <v>29</v>
      </c>
      <c r="D14" s="17" t="s">
        <v>31</v>
      </c>
      <c r="E14" s="18">
        <v>0</v>
      </c>
      <c r="F14" s="18">
        <v>0</v>
      </c>
      <c r="G14" s="18">
        <v>0</v>
      </c>
      <c r="H14" s="18">
        <v>0</v>
      </c>
    </row>
    <row r="15" ht="15" customHeight="1" spans="1:8">
      <c r="A15" s="10">
        <f t="shared" si="1"/>
        <v>15</v>
      </c>
      <c r="B15" s="17" t="s">
        <v>29</v>
      </c>
      <c r="C15" s="18" t="s">
        <v>29</v>
      </c>
      <c r="D15" s="17" t="s">
        <v>32</v>
      </c>
      <c r="E15" s="18">
        <v>28.11</v>
      </c>
      <c r="F15" s="18">
        <v>28.11</v>
      </c>
      <c r="G15" s="18">
        <v>0</v>
      </c>
      <c r="H15" s="18">
        <v>0</v>
      </c>
    </row>
    <row r="16" ht="15" customHeight="1" spans="1:8">
      <c r="A16" s="10">
        <f t="shared" si="1"/>
        <v>16</v>
      </c>
      <c r="B16" s="17" t="s">
        <v>29</v>
      </c>
      <c r="C16" s="18" t="s">
        <v>29</v>
      </c>
      <c r="D16" s="17" t="s">
        <v>33</v>
      </c>
      <c r="E16" s="18">
        <v>0</v>
      </c>
      <c r="F16" s="18">
        <v>0</v>
      </c>
      <c r="G16" s="18">
        <v>0</v>
      </c>
      <c r="H16" s="18">
        <v>0</v>
      </c>
    </row>
    <row r="17" ht="15" customHeight="1" spans="1:8">
      <c r="A17" s="10">
        <f t="shared" si="1"/>
        <v>17</v>
      </c>
      <c r="B17" s="17" t="s">
        <v>29</v>
      </c>
      <c r="C17" s="18" t="s">
        <v>29</v>
      </c>
      <c r="D17" s="17" t="s">
        <v>34</v>
      </c>
      <c r="E17" s="18">
        <v>3420</v>
      </c>
      <c r="F17" s="18">
        <v>0</v>
      </c>
      <c r="G17" s="18">
        <v>3420</v>
      </c>
      <c r="H17" s="18">
        <v>0</v>
      </c>
    </row>
    <row r="18" ht="15" customHeight="1" spans="1:8">
      <c r="A18" s="10">
        <f t="shared" si="1"/>
        <v>18</v>
      </c>
      <c r="B18" s="17" t="s">
        <v>29</v>
      </c>
      <c r="C18" s="18" t="s">
        <v>29</v>
      </c>
      <c r="D18" s="17" t="s">
        <v>35</v>
      </c>
      <c r="E18" s="18">
        <v>13543.37</v>
      </c>
      <c r="F18" s="18">
        <v>13543.37</v>
      </c>
      <c r="G18" s="18">
        <v>0</v>
      </c>
      <c r="H18" s="18">
        <v>0</v>
      </c>
    </row>
    <row r="19" ht="15" customHeight="1" spans="1:8">
      <c r="A19" s="10">
        <f t="shared" si="1"/>
        <v>19</v>
      </c>
      <c r="B19" s="17" t="s">
        <v>29</v>
      </c>
      <c r="C19" s="18" t="s">
        <v>29</v>
      </c>
      <c r="D19" s="17" t="s">
        <v>36</v>
      </c>
      <c r="E19" s="18">
        <v>0</v>
      </c>
      <c r="F19" s="18">
        <v>0</v>
      </c>
      <c r="G19" s="18">
        <v>0</v>
      </c>
      <c r="H19" s="18">
        <v>0</v>
      </c>
    </row>
    <row r="20" ht="15" customHeight="1" spans="1:8">
      <c r="A20" s="10">
        <f t="shared" si="1"/>
        <v>20</v>
      </c>
      <c r="B20" s="17" t="s">
        <v>29</v>
      </c>
      <c r="C20" s="18" t="s">
        <v>29</v>
      </c>
      <c r="D20" s="17" t="s">
        <v>37</v>
      </c>
      <c r="E20" s="18">
        <v>0</v>
      </c>
      <c r="F20" s="18">
        <v>0</v>
      </c>
      <c r="G20" s="18">
        <v>0</v>
      </c>
      <c r="H20" s="18">
        <v>0</v>
      </c>
    </row>
    <row r="21" ht="15" customHeight="1" spans="1:8">
      <c r="A21" s="10">
        <f t="shared" si="1"/>
        <v>21</v>
      </c>
      <c r="B21" s="17" t="s">
        <v>29</v>
      </c>
      <c r="C21" s="18" t="s">
        <v>29</v>
      </c>
      <c r="D21" s="17" t="s">
        <v>38</v>
      </c>
      <c r="E21" s="18">
        <v>0</v>
      </c>
      <c r="F21" s="18">
        <v>0</v>
      </c>
      <c r="G21" s="18">
        <v>0</v>
      </c>
      <c r="H21" s="18">
        <v>0</v>
      </c>
    </row>
    <row r="22" ht="15" customHeight="1" spans="1:8">
      <c r="A22" s="10">
        <f t="shared" si="1"/>
        <v>22</v>
      </c>
      <c r="B22" s="17" t="s">
        <v>29</v>
      </c>
      <c r="C22" s="18" t="s">
        <v>29</v>
      </c>
      <c r="D22" s="17" t="s">
        <v>39</v>
      </c>
      <c r="E22" s="18">
        <v>0</v>
      </c>
      <c r="F22" s="18">
        <v>0</v>
      </c>
      <c r="G22" s="18">
        <v>0</v>
      </c>
      <c r="H22" s="18">
        <v>0</v>
      </c>
    </row>
    <row r="23" ht="15" customHeight="1" spans="1:8">
      <c r="A23" s="10">
        <f t="shared" si="1"/>
        <v>23</v>
      </c>
      <c r="B23" s="17" t="s">
        <v>29</v>
      </c>
      <c r="C23" s="18" t="s">
        <v>29</v>
      </c>
      <c r="D23" s="17" t="s">
        <v>40</v>
      </c>
      <c r="E23" s="18">
        <v>0</v>
      </c>
      <c r="F23" s="18">
        <v>0</v>
      </c>
      <c r="G23" s="18">
        <v>0</v>
      </c>
      <c r="H23" s="18">
        <v>0</v>
      </c>
    </row>
    <row r="24" ht="15" customHeight="1" spans="1:8">
      <c r="A24" s="10">
        <f t="shared" si="1"/>
        <v>24</v>
      </c>
      <c r="B24" s="17" t="s">
        <v>29</v>
      </c>
      <c r="C24" s="18" t="s">
        <v>29</v>
      </c>
      <c r="D24" s="17" t="s">
        <v>41</v>
      </c>
      <c r="E24" s="18">
        <v>0</v>
      </c>
      <c r="F24" s="18">
        <v>0</v>
      </c>
      <c r="G24" s="18">
        <v>0</v>
      </c>
      <c r="H24" s="18">
        <v>0</v>
      </c>
    </row>
    <row r="25" ht="15" customHeight="1" spans="1:8">
      <c r="A25" s="10">
        <f t="shared" si="1"/>
        <v>25</v>
      </c>
      <c r="B25" s="17" t="s">
        <v>29</v>
      </c>
      <c r="C25" s="18" t="s">
        <v>29</v>
      </c>
      <c r="D25" s="17" t="s">
        <v>42</v>
      </c>
      <c r="E25" s="18">
        <v>19.3</v>
      </c>
      <c r="F25" s="18">
        <v>19.3</v>
      </c>
      <c r="G25" s="18">
        <v>0</v>
      </c>
      <c r="H25" s="18">
        <v>0</v>
      </c>
    </row>
    <row r="26" ht="15" customHeight="1" spans="1:8">
      <c r="A26" s="10">
        <f t="shared" si="1"/>
        <v>26</v>
      </c>
      <c r="B26" s="17" t="s">
        <v>29</v>
      </c>
      <c r="C26" s="18" t="s">
        <v>29</v>
      </c>
      <c r="D26" s="17" t="s">
        <v>43</v>
      </c>
      <c r="E26" s="18">
        <v>0</v>
      </c>
      <c r="F26" s="18">
        <v>0</v>
      </c>
      <c r="G26" s="18">
        <v>0</v>
      </c>
      <c r="H26" s="18">
        <v>0</v>
      </c>
    </row>
    <row r="27" ht="15" customHeight="1" spans="1:8">
      <c r="A27" s="10">
        <f t="shared" si="1"/>
        <v>27</v>
      </c>
      <c r="B27" s="17" t="s">
        <v>29</v>
      </c>
      <c r="C27" s="18" t="s">
        <v>29</v>
      </c>
      <c r="D27" s="17" t="s">
        <v>44</v>
      </c>
      <c r="E27" s="18">
        <v>0</v>
      </c>
      <c r="F27" s="18">
        <v>0</v>
      </c>
      <c r="G27" s="18">
        <v>0</v>
      </c>
      <c r="H27" s="18">
        <v>0</v>
      </c>
    </row>
    <row r="28" ht="15" customHeight="1" spans="1:8">
      <c r="A28" s="10">
        <f t="shared" si="1"/>
        <v>28</v>
      </c>
      <c r="B28" s="17" t="s">
        <v>29</v>
      </c>
      <c r="C28" s="18" t="s">
        <v>29</v>
      </c>
      <c r="D28" s="17" t="s">
        <v>45</v>
      </c>
      <c r="E28" s="18">
        <v>0</v>
      </c>
      <c r="F28" s="18">
        <v>0</v>
      </c>
      <c r="G28" s="18">
        <v>0</v>
      </c>
      <c r="H28" s="18">
        <v>0</v>
      </c>
    </row>
    <row r="29" ht="15" customHeight="1" spans="1:8">
      <c r="A29" s="10">
        <f t="shared" si="1"/>
        <v>29</v>
      </c>
      <c r="B29" s="17" t="s">
        <v>29</v>
      </c>
      <c r="C29" s="18" t="s">
        <v>29</v>
      </c>
      <c r="D29" s="17" t="s">
        <v>46</v>
      </c>
      <c r="E29" s="18">
        <v>0</v>
      </c>
      <c r="F29" s="18">
        <v>0</v>
      </c>
      <c r="G29" s="18">
        <v>0</v>
      </c>
      <c r="H29" s="18">
        <v>0</v>
      </c>
    </row>
    <row r="30" ht="15" customHeight="1" spans="1:8">
      <c r="A30" s="10">
        <f t="shared" si="1"/>
        <v>30</v>
      </c>
      <c r="B30" s="17" t="s">
        <v>29</v>
      </c>
      <c r="C30" s="18" t="s">
        <v>29</v>
      </c>
      <c r="D30" s="17" t="s">
        <v>47</v>
      </c>
      <c r="E30" s="18">
        <v>0</v>
      </c>
      <c r="F30" s="18">
        <v>0</v>
      </c>
      <c r="G30" s="18">
        <v>0</v>
      </c>
      <c r="H30" s="18">
        <v>0</v>
      </c>
    </row>
    <row r="31" ht="15" customHeight="1" spans="1:8">
      <c r="A31" s="10">
        <f t="shared" si="1"/>
        <v>31</v>
      </c>
      <c r="B31" s="17" t="s">
        <v>29</v>
      </c>
      <c r="C31" s="18" t="s">
        <v>29</v>
      </c>
      <c r="D31" s="17" t="s">
        <v>48</v>
      </c>
      <c r="E31" s="18">
        <v>0</v>
      </c>
      <c r="F31" s="18">
        <v>0</v>
      </c>
      <c r="G31" s="18">
        <v>0</v>
      </c>
      <c r="H31" s="18">
        <v>0</v>
      </c>
    </row>
    <row r="32" ht="15" customHeight="1" spans="1:8">
      <c r="A32" s="10">
        <f t="shared" si="1"/>
        <v>32</v>
      </c>
      <c r="B32" s="17" t="s">
        <v>29</v>
      </c>
      <c r="C32" s="18" t="s">
        <v>29</v>
      </c>
      <c r="D32" s="17" t="s">
        <v>49</v>
      </c>
      <c r="E32" s="18">
        <v>0</v>
      </c>
      <c r="F32" s="18">
        <v>0</v>
      </c>
      <c r="G32" s="18">
        <v>0</v>
      </c>
      <c r="H32" s="18">
        <v>0</v>
      </c>
    </row>
    <row r="33" ht="15" customHeight="1" spans="1:8">
      <c r="A33" s="10">
        <f t="shared" si="1"/>
        <v>33</v>
      </c>
      <c r="B33" s="17" t="s">
        <v>29</v>
      </c>
      <c r="C33" s="18" t="s">
        <v>29</v>
      </c>
      <c r="D33" s="17" t="s">
        <v>50</v>
      </c>
      <c r="E33" s="18">
        <v>0</v>
      </c>
      <c r="F33" s="18">
        <v>0</v>
      </c>
      <c r="G33" s="18">
        <v>0</v>
      </c>
      <c r="H33" s="18">
        <v>0</v>
      </c>
    </row>
    <row r="34" ht="15" customHeight="1" spans="1:8">
      <c r="A34" s="10">
        <f t="shared" si="1"/>
        <v>34</v>
      </c>
      <c r="B34" s="17" t="s">
        <v>29</v>
      </c>
      <c r="C34" s="18" t="s">
        <v>29</v>
      </c>
      <c r="D34" s="17" t="s">
        <v>51</v>
      </c>
      <c r="E34" s="18">
        <v>0</v>
      </c>
      <c r="F34" s="18">
        <v>0</v>
      </c>
      <c r="G34" s="18">
        <v>0</v>
      </c>
      <c r="H34" s="18">
        <v>0</v>
      </c>
    </row>
    <row r="35" ht="15" customHeight="1" spans="1:8">
      <c r="A35" s="10">
        <f t="shared" si="1"/>
        <v>35</v>
      </c>
      <c r="B35" s="17" t="s">
        <v>52</v>
      </c>
      <c r="C35" s="18">
        <v>17315.07</v>
      </c>
      <c r="D35" s="17" t="s">
        <v>53</v>
      </c>
      <c r="E35" s="18">
        <v>17315.07</v>
      </c>
      <c r="F35" s="18">
        <v>13895.07</v>
      </c>
      <c r="G35" s="18">
        <v>3420</v>
      </c>
      <c r="H35" s="18">
        <v>0</v>
      </c>
    </row>
    <row r="36" ht="15" customHeight="1" spans="1:8">
      <c r="A36" s="10">
        <f t="shared" si="1"/>
        <v>36</v>
      </c>
      <c r="B36" s="17" t="s">
        <v>149</v>
      </c>
      <c r="C36" s="18">
        <v>0</v>
      </c>
      <c r="D36" s="17" t="s">
        <v>57</v>
      </c>
      <c r="E36" s="18">
        <v>0</v>
      </c>
      <c r="F36" s="18">
        <v>0</v>
      </c>
      <c r="G36" s="18">
        <v>0</v>
      </c>
      <c r="H36" s="18">
        <v>0</v>
      </c>
    </row>
    <row r="37" ht="15" customHeight="1" spans="1:8">
      <c r="A37" s="10">
        <f t="shared" si="1"/>
        <v>37</v>
      </c>
      <c r="B37" s="17" t="s">
        <v>58</v>
      </c>
      <c r="C37" s="18">
        <v>17315.07</v>
      </c>
      <c r="D37" s="17" t="s">
        <v>58</v>
      </c>
      <c r="E37" s="18">
        <v>17315.07</v>
      </c>
      <c r="F37" s="18">
        <v>13895.07</v>
      </c>
      <c r="G37" s="18">
        <v>3420</v>
      </c>
      <c r="H37" s="1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3" workbookViewId="0">
      <selection activeCell="E6" sqref="E6:F6"/>
    </sheetView>
  </sheetViews>
  <sheetFormatPr defaultColWidth="9" defaultRowHeight="27.75" customHeight="1" outlineLevelCol="5"/>
  <cols>
    <col min="1" max="1" width="8.125" style="2" customWidth="1"/>
    <col min="2" max="2" width="19" style="14" customWidth="1"/>
    <col min="3" max="3" width="33.125" style="14" customWidth="1"/>
    <col min="4" max="6" width="33.125" style="15" customWidth="1"/>
    <col min="7" max="16384" width="9" style="16"/>
  </cols>
  <sheetData>
    <row r="1" s="1" customFormat="1" ht="37.5" customHeight="1" spans="1:6">
      <c r="A1" s="6" t="s">
        <v>150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2.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135</v>
      </c>
      <c r="F3" s="7" t="s">
        <v>136</v>
      </c>
    </row>
    <row r="4" s="1" customFormat="1" ht="15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ht="1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ht="15" customHeight="1" spans="1:6">
      <c r="A6" s="10">
        <f t="shared" ref="A6:A29" si="0">ROW()</f>
        <v>6</v>
      </c>
      <c r="B6" s="17" t="s">
        <v>29</v>
      </c>
      <c r="C6" s="17" t="s">
        <v>81</v>
      </c>
      <c r="D6" s="18">
        <v>13895.07</v>
      </c>
      <c r="E6" s="18">
        <v>303.7</v>
      </c>
      <c r="F6" s="18">
        <v>13591.37</v>
      </c>
    </row>
    <row r="7" ht="15" customHeight="1" spans="1:6">
      <c r="A7" s="10">
        <f t="shared" si="0"/>
        <v>7</v>
      </c>
      <c r="B7" s="17" t="s">
        <v>82</v>
      </c>
      <c r="C7" s="17" t="s">
        <v>83</v>
      </c>
      <c r="D7" s="18">
        <v>272.29</v>
      </c>
      <c r="E7" s="18">
        <v>224.29</v>
      </c>
      <c r="F7" s="18">
        <v>48</v>
      </c>
    </row>
    <row r="8" ht="15" customHeight="1" spans="1:6">
      <c r="A8" s="10">
        <f t="shared" si="0"/>
        <v>8</v>
      </c>
      <c r="B8" s="17" t="s">
        <v>84</v>
      </c>
      <c r="C8" s="17" t="s">
        <v>85</v>
      </c>
      <c r="D8" s="18">
        <v>272.29</v>
      </c>
      <c r="E8" s="18">
        <v>224.29</v>
      </c>
      <c r="F8" s="18">
        <v>48</v>
      </c>
    </row>
    <row r="9" ht="15" customHeight="1" spans="1:6">
      <c r="A9" s="10">
        <f t="shared" si="0"/>
        <v>9</v>
      </c>
      <c r="B9" s="17" t="s">
        <v>86</v>
      </c>
      <c r="C9" s="17" t="s">
        <v>87</v>
      </c>
      <c r="D9" s="18">
        <v>224.29</v>
      </c>
      <c r="E9" s="18">
        <v>224.29</v>
      </c>
      <c r="F9" s="18">
        <v>0</v>
      </c>
    </row>
    <row r="10" ht="15" customHeight="1" spans="1:6">
      <c r="A10" s="10">
        <f t="shared" si="0"/>
        <v>10</v>
      </c>
      <c r="B10" s="17" t="s">
        <v>88</v>
      </c>
      <c r="C10" s="17" t="s">
        <v>85</v>
      </c>
      <c r="D10" s="18">
        <v>48</v>
      </c>
      <c r="E10" s="18">
        <v>0</v>
      </c>
      <c r="F10" s="18">
        <v>48</v>
      </c>
    </row>
    <row r="11" ht="15" customHeight="1" spans="1:6">
      <c r="A11" s="10">
        <f t="shared" si="0"/>
        <v>11</v>
      </c>
      <c r="B11" s="17" t="s">
        <v>89</v>
      </c>
      <c r="C11" s="17" t="s">
        <v>90</v>
      </c>
      <c r="D11" s="18">
        <v>32</v>
      </c>
      <c r="E11" s="18">
        <v>32</v>
      </c>
      <c r="F11" s="18">
        <v>0</v>
      </c>
    </row>
    <row r="12" ht="15" customHeight="1" spans="1:6">
      <c r="A12" s="10">
        <f t="shared" si="0"/>
        <v>12</v>
      </c>
      <c r="B12" s="17" t="s">
        <v>91</v>
      </c>
      <c r="C12" s="17" t="s">
        <v>92</v>
      </c>
      <c r="D12" s="18">
        <v>32</v>
      </c>
      <c r="E12" s="18">
        <v>32</v>
      </c>
      <c r="F12" s="18">
        <v>0</v>
      </c>
    </row>
    <row r="13" ht="15" customHeight="1" spans="1:6">
      <c r="A13" s="10">
        <f t="shared" si="0"/>
        <v>13</v>
      </c>
      <c r="B13" s="17" t="s">
        <v>93</v>
      </c>
      <c r="C13" s="17" t="s">
        <v>94</v>
      </c>
      <c r="D13" s="18">
        <v>32</v>
      </c>
      <c r="E13" s="18">
        <v>32</v>
      </c>
      <c r="F13" s="18">
        <v>0</v>
      </c>
    </row>
    <row r="14" ht="15" customHeight="1" spans="1:6">
      <c r="A14" s="10">
        <f t="shared" si="0"/>
        <v>14</v>
      </c>
      <c r="B14" s="17" t="s">
        <v>95</v>
      </c>
      <c r="C14" s="17" t="s">
        <v>96</v>
      </c>
      <c r="D14" s="18">
        <v>28.11</v>
      </c>
      <c r="E14" s="18">
        <v>28.11</v>
      </c>
      <c r="F14" s="18">
        <v>0</v>
      </c>
    </row>
    <row r="15" ht="15" customHeight="1" spans="1:6">
      <c r="A15" s="10">
        <f t="shared" si="0"/>
        <v>15</v>
      </c>
      <c r="B15" s="17" t="s">
        <v>97</v>
      </c>
      <c r="C15" s="17" t="s">
        <v>98</v>
      </c>
      <c r="D15" s="18">
        <v>28.11</v>
      </c>
      <c r="E15" s="18">
        <v>28.11</v>
      </c>
      <c r="F15" s="18">
        <v>0</v>
      </c>
    </row>
    <row r="16" ht="15" customHeight="1" spans="1:6">
      <c r="A16" s="10">
        <f t="shared" si="0"/>
        <v>16</v>
      </c>
      <c r="B16" s="17" t="s">
        <v>99</v>
      </c>
      <c r="C16" s="17" t="s">
        <v>100</v>
      </c>
      <c r="D16" s="18">
        <v>28.11</v>
      </c>
      <c r="E16" s="18">
        <v>28.11</v>
      </c>
      <c r="F16" s="18">
        <v>0</v>
      </c>
    </row>
    <row r="17" ht="15" customHeight="1" spans="1:6">
      <c r="A17" s="10">
        <f t="shared" si="0"/>
        <v>17</v>
      </c>
      <c r="B17" s="17" t="s">
        <v>107</v>
      </c>
      <c r="C17" s="17" t="s">
        <v>108</v>
      </c>
      <c r="D17" s="18">
        <v>13543.37</v>
      </c>
      <c r="E17" s="18">
        <v>0</v>
      </c>
      <c r="F17" s="18">
        <v>13543.37</v>
      </c>
    </row>
    <row r="18" ht="15" customHeight="1" spans="1:6">
      <c r="A18" s="10">
        <f t="shared" si="0"/>
        <v>18</v>
      </c>
      <c r="B18" s="17" t="s">
        <v>109</v>
      </c>
      <c r="C18" s="17" t="s">
        <v>110</v>
      </c>
      <c r="D18" s="18">
        <v>2061</v>
      </c>
      <c r="E18" s="18">
        <v>0</v>
      </c>
      <c r="F18" s="18">
        <v>2061</v>
      </c>
    </row>
    <row r="19" ht="15" customHeight="1" spans="1:6">
      <c r="A19" s="10">
        <f t="shared" si="0"/>
        <v>19</v>
      </c>
      <c r="B19" s="17" t="s">
        <v>111</v>
      </c>
      <c r="C19" s="17" t="s">
        <v>112</v>
      </c>
      <c r="D19" s="18">
        <v>10</v>
      </c>
      <c r="E19" s="18">
        <v>0</v>
      </c>
      <c r="F19" s="18">
        <v>10</v>
      </c>
    </row>
    <row r="20" ht="15" customHeight="1" spans="1:6">
      <c r="A20" s="10">
        <f t="shared" si="0"/>
        <v>20</v>
      </c>
      <c r="B20" s="17" t="s">
        <v>113</v>
      </c>
      <c r="C20" s="17" t="s">
        <v>114</v>
      </c>
      <c r="D20" s="18">
        <v>2000</v>
      </c>
      <c r="E20" s="18">
        <v>0</v>
      </c>
      <c r="F20" s="18">
        <v>2000</v>
      </c>
    </row>
    <row r="21" ht="15" customHeight="1" spans="1:6">
      <c r="A21" s="10">
        <f t="shared" si="0"/>
        <v>21</v>
      </c>
      <c r="B21" s="17" t="s">
        <v>115</v>
      </c>
      <c r="C21" s="17" t="s">
        <v>116</v>
      </c>
      <c r="D21" s="18">
        <v>51</v>
      </c>
      <c r="E21" s="18">
        <v>0</v>
      </c>
      <c r="F21" s="18">
        <v>51</v>
      </c>
    </row>
    <row r="22" ht="15" customHeight="1" spans="1:6">
      <c r="A22" s="10">
        <f t="shared" si="0"/>
        <v>22</v>
      </c>
      <c r="B22" s="17" t="s">
        <v>117</v>
      </c>
      <c r="C22" s="17" t="s">
        <v>118</v>
      </c>
      <c r="D22" s="18">
        <v>3344.85</v>
      </c>
      <c r="E22" s="18">
        <v>0</v>
      </c>
      <c r="F22" s="18">
        <v>3344.85</v>
      </c>
    </row>
    <row r="23" ht="15" customHeight="1" spans="1:6">
      <c r="A23" s="10">
        <f t="shared" si="0"/>
        <v>23</v>
      </c>
      <c r="B23" s="17" t="s">
        <v>119</v>
      </c>
      <c r="C23" s="17" t="s">
        <v>120</v>
      </c>
      <c r="D23" s="18">
        <v>3344.85</v>
      </c>
      <c r="E23" s="18">
        <v>0</v>
      </c>
      <c r="F23" s="18">
        <v>3344.85</v>
      </c>
    </row>
    <row r="24" ht="15" customHeight="1" spans="1:6">
      <c r="A24" s="10">
        <f t="shared" si="0"/>
        <v>24</v>
      </c>
      <c r="B24" s="17" t="s">
        <v>121</v>
      </c>
      <c r="C24" s="17" t="s">
        <v>122</v>
      </c>
      <c r="D24" s="18">
        <v>8137.52</v>
      </c>
      <c r="E24" s="18">
        <v>0</v>
      </c>
      <c r="F24" s="18">
        <v>8137.52</v>
      </c>
    </row>
    <row r="25" ht="15" customHeight="1" spans="1:6">
      <c r="A25" s="10">
        <f t="shared" si="0"/>
        <v>25</v>
      </c>
      <c r="B25" s="17" t="s">
        <v>123</v>
      </c>
      <c r="C25" s="17" t="s">
        <v>124</v>
      </c>
      <c r="D25" s="18">
        <v>7837.52</v>
      </c>
      <c r="E25" s="18">
        <v>0</v>
      </c>
      <c r="F25" s="18">
        <v>7837.52</v>
      </c>
    </row>
    <row r="26" ht="15" customHeight="1" spans="1:6">
      <c r="A26" s="10">
        <f t="shared" si="0"/>
        <v>26</v>
      </c>
      <c r="B26" s="17" t="s">
        <v>125</v>
      </c>
      <c r="C26" s="17" t="s">
        <v>126</v>
      </c>
      <c r="D26" s="18">
        <v>300</v>
      </c>
      <c r="E26" s="18">
        <v>0</v>
      </c>
      <c r="F26" s="18">
        <v>300</v>
      </c>
    </row>
    <row r="27" ht="15" customHeight="1" spans="1:6">
      <c r="A27" s="10">
        <f t="shared" si="0"/>
        <v>27</v>
      </c>
      <c r="B27" s="17" t="s">
        <v>127</v>
      </c>
      <c r="C27" s="17" t="s">
        <v>128</v>
      </c>
      <c r="D27" s="18">
        <v>19.3</v>
      </c>
      <c r="E27" s="18">
        <v>19.3</v>
      </c>
      <c r="F27" s="18">
        <v>0</v>
      </c>
    </row>
    <row r="28" ht="15" customHeight="1" spans="1:6">
      <c r="A28" s="10">
        <f t="shared" si="0"/>
        <v>28</v>
      </c>
      <c r="B28" s="17" t="s">
        <v>129</v>
      </c>
      <c r="C28" s="17" t="s">
        <v>130</v>
      </c>
      <c r="D28" s="18">
        <v>19.3</v>
      </c>
      <c r="E28" s="18">
        <v>19.3</v>
      </c>
      <c r="F28" s="18">
        <v>0</v>
      </c>
    </row>
    <row r="29" ht="15" customHeight="1" spans="1:6">
      <c r="A29" s="10">
        <f t="shared" si="0"/>
        <v>29</v>
      </c>
      <c r="B29" s="17" t="s">
        <v>131</v>
      </c>
      <c r="C29" s="17" t="s">
        <v>132</v>
      </c>
      <c r="D29" s="18">
        <v>19.3</v>
      </c>
      <c r="E29" s="18">
        <v>19.3</v>
      </c>
      <c r="F29" s="1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C4" sqref="C4"/>
    </sheetView>
  </sheetViews>
  <sheetFormatPr defaultColWidth="9" defaultRowHeight="11.25" outlineLevelCol="5"/>
  <cols>
    <col min="1" max="1" width="8.125" style="2" customWidth="1"/>
    <col min="2" max="2" width="19" style="14" customWidth="1"/>
    <col min="3" max="3" width="33.125" style="14" customWidth="1"/>
    <col min="4" max="6" width="33.125" style="15" customWidth="1"/>
    <col min="7" max="16384" width="9" style="16"/>
  </cols>
  <sheetData>
    <row r="1" s="1" customFormat="1" ht="37.5" customHeight="1" spans="1:6">
      <c r="A1" s="6" t="s">
        <v>151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61</v>
      </c>
      <c r="C3" s="7" t="str">
        <f>""</f>
        <v/>
      </c>
      <c r="D3" s="7" t="s">
        <v>135</v>
      </c>
      <c r="E3" s="7" t="s">
        <v>135</v>
      </c>
      <c r="F3" s="7" t="s">
        <v>136</v>
      </c>
    </row>
    <row r="4" s="1" customFormat="1" ht="15" customHeight="1" spans="1:6">
      <c r="A4" s="7" t="s">
        <v>8</v>
      </c>
      <c r="B4" s="7" t="s">
        <v>152</v>
      </c>
      <c r="C4" s="7" t="s">
        <v>70</v>
      </c>
      <c r="D4" s="7" t="s">
        <v>81</v>
      </c>
      <c r="E4" s="7" t="s">
        <v>153</v>
      </c>
      <c r="F4" s="7" t="s">
        <v>154</v>
      </c>
    </row>
    <row r="5" s="1" customFormat="1" ht="1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ht="15" customHeight="1" spans="1:6">
      <c r="A6" s="10">
        <f t="shared" ref="A6:A32" si="0">ROW()</f>
        <v>6</v>
      </c>
      <c r="B6" s="17" t="s">
        <v>29</v>
      </c>
      <c r="C6" s="17" t="s">
        <v>81</v>
      </c>
      <c r="D6" s="18">
        <v>303.7</v>
      </c>
      <c r="E6" s="18">
        <v>263.24</v>
      </c>
      <c r="F6" s="18">
        <v>40.46</v>
      </c>
    </row>
    <row r="7" ht="15" customHeight="1" spans="1:6">
      <c r="A7" s="10">
        <f t="shared" si="0"/>
        <v>7</v>
      </c>
      <c r="B7" s="17" t="s">
        <v>155</v>
      </c>
      <c r="C7" s="17" t="s">
        <v>156</v>
      </c>
      <c r="D7" s="18">
        <v>254.37</v>
      </c>
      <c r="E7" s="18">
        <v>254.37</v>
      </c>
      <c r="F7" s="18">
        <v>0</v>
      </c>
    </row>
    <row r="8" ht="15" customHeight="1" spans="1:6">
      <c r="A8" s="10">
        <f t="shared" si="0"/>
        <v>8</v>
      </c>
      <c r="B8" s="17" t="s">
        <v>157</v>
      </c>
      <c r="C8" s="17" t="s">
        <v>158</v>
      </c>
      <c r="D8" s="18">
        <v>75.3</v>
      </c>
      <c r="E8" s="18">
        <v>75.3</v>
      </c>
      <c r="F8" s="18">
        <v>0</v>
      </c>
    </row>
    <row r="9" ht="15" customHeight="1" spans="1:6">
      <c r="A9" s="10">
        <f t="shared" si="0"/>
        <v>9</v>
      </c>
      <c r="B9" s="17" t="s">
        <v>159</v>
      </c>
      <c r="C9" s="17" t="s">
        <v>160</v>
      </c>
      <c r="D9" s="18">
        <v>54.06</v>
      </c>
      <c r="E9" s="18">
        <v>54.06</v>
      </c>
      <c r="F9" s="18">
        <v>0</v>
      </c>
    </row>
    <row r="10" ht="15" customHeight="1" spans="1:6">
      <c r="A10" s="10">
        <f t="shared" si="0"/>
        <v>10</v>
      </c>
      <c r="B10" s="17" t="s">
        <v>161</v>
      </c>
      <c r="C10" s="17" t="s">
        <v>162</v>
      </c>
      <c r="D10" s="18">
        <v>3.6</v>
      </c>
      <c r="E10" s="18">
        <v>3.6</v>
      </c>
      <c r="F10" s="18">
        <v>0</v>
      </c>
    </row>
    <row r="11" ht="15" customHeight="1" spans="1:6">
      <c r="A11" s="10">
        <f t="shared" si="0"/>
        <v>11</v>
      </c>
      <c r="B11" s="17" t="s">
        <v>163</v>
      </c>
      <c r="C11" s="17" t="s">
        <v>164</v>
      </c>
      <c r="D11" s="18">
        <v>37.5</v>
      </c>
      <c r="E11" s="18">
        <v>37.5</v>
      </c>
      <c r="F11" s="18">
        <v>0</v>
      </c>
    </row>
    <row r="12" ht="15" customHeight="1" spans="1:6">
      <c r="A12" s="10">
        <f t="shared" si="0"/>
        <v>12</v>
      </c>
      <c r="B12" s="17" t="s">
        <v>165</v>
      </c>
      <c r="C12" s="17" t="s">
        <v>166</v>
      </c>
      <c r="D12" s="18">
        <v>32</v>
      </c>
      <c r="E12" s="18">
        <v>32</v>
      </c>
      <c r="F12" s="18">
        <v>0</v>
      </c>
    </row>
    <row r="13" ht="15" customHeight="1" spans="1:6">
      <c r="A13" s="10">
        <f t="shared" si="0"/>
        <v>13</v>
      </c>
      <c r="B13" s="17" t="s">
        <v>167</v>
      </c>
      <c r="C13" s="17" t="s">
        <v>168</v>
      </c>
      <c r="D13" s="18">
        <v>11.3</v>
      </c>
      <c r="E13" s="18">
        <v>11.3</v>
      </c>
      <c r="F13" s="18">
        <v>0</v>
      </c>
    </row>
    <row r="14" ht="15" customHeight="1" spans="1:6">
      <c r="A14" s="10">
        <f t="shared" si="0"/>
        <v>14</v>
      </c>
      <c r="B14" s="17" t="s">
        <v>169</v>
      </c>
      <c r="C14" s="17" t="s">
        <v>170</v>
      </c>
      <c r="D14" s="18">
        <v>16.81</v>
      </c>
      <c r="E14" s="18">
        <v>16.81</v>
      </c>
      <c r="F14" s="18">
        <v>0</v>
      </c>
    </row>
    <row r="15" ht="15" customHeight="1" spans="1:6">
      <c r="A15" s="10">
        <f t="shared" si="0"/>
        <v>15</v>
      </c>
      <c r="B15" s="17" t="s">
        <v>171</v>
      </c>
      <c r="C15" s="17" t="s">
        <v>172</v>
      </c>
      <c r="D15" s="18">
        <v>4.5</v>
      </c>
      <c r="E15" s="18">
        <v>4.5</v>
      </c>
      <c r="F15" s="18">
        <v>0</v>
      </c>
    </row>
    <row r="16" ht="15" customHeight="1" spans="1:6">
      <c r="A16" s="10">
        <f t="shared" si="0"/>
        <v>16</v>
      </c>
      <c r="B16" s="17" t="s">
        <v>173</v>
      </c>
      <c r="C16" s="17" t="s">
        <v>132</v>
      </c>
      <c r="D16" s="18">
        <v>19.3</v>
      </c>
      <c r="E16" s="18">
        <v>19.3</v>
      </c>
      <c r="F16" s="18">
        <v>0</v>
      </c>
    </row>
    <row r="17" ht="15" customHeight="1" spans="1:6">
      <c r="A17" s="10">
        <f t="shared" si="0"/>
        <v>17</v>
      </c>
      <c r="B17" s="17" t="s">
        <v>174</v>
      </c>
      <c r="C17" s="17" t="s">
        <v>175</v>
      </c>
      <c r="D17" s="18">
        <v>39.96</v>
      </c>
      <c r="E17" s="18">
        <v>0</v>
      </c>
      <c r="F17" s="18">
        <v>39.96</v>
      </c>
    </row>
    <row r="18" ht="15" customHeight="1" spans="1:6">
      <c r="A18" s="10">
        <f t="shared" si="0"/>
        <v>18</v>
      </c>
      <c r="B18" s="17" t="s">
        <v>176</v>
      </c>
      <c r="C18" s="17" t="s">
        <v>177</v>
      </c>
      <c r="D18" s="18">
        <v>3.88</v>
      </c>
      <c r="E18" s="18">
        <v>0</v>
      </c>
      <c r="F18" s="18">
        <v>3.88</v>
      </c>
    </row>
    <row r="19" ht="15" customHeight="1" spans="1:6">
      <c r="A19" s="10">
        <f t="shared" si="0"/>
        <v>19</v>
      </c>
      <c r="B19" s="17" t="s">
        <v>178</v>
      </c>
      <c r="C19" s="17" t="s">
        <v>179</v>
      </c>
      <c r="D19" s="18">
        <v>5.8</v>
      </c>
      <c r="E19" s="18">
        <v>0</v>
      </c>
      <c r="F19" s="18">
        <v>5.8</v>
      </c>
    </row>
    <row r="20" ht="15" customHeight="1" spans="1:6">
      <c r="A20" s="10">
        <f t="shared" si="0"/>
        <v>20</v>
      </c>
      <c r="B20" s="17" t="s">
        <v>180</v>
      </c>
      <c r="C20" s="17" t="s">
        <v>181</v>
      </c>
      <c r="D20" s="18">
        <v>1</v>
      </c>
      <c r="E20" s="18">
        <v>0</v>
      </c>
      <c r="F20" s="18">
        <v>1</v>
      </c>
    </row>
    <row r="21" ht="15" customHeight="1" spans="1:6">
      <c r="A21" s="10">
        <f t="shared" si="0"/>
        <v>21</v>
      </c>
      <c r="B21" s="17" t="s">
        <v>182</v>
      </c>
      <c r="C21" s="17" t="s">
        <v>183</v>
      </c>
      <c r="D21" s="18">
        <v>14.7</v>
      </c>
      <c r="E21" s="18">
        <v>0</v>
      </c>
      <c r="F21" s="18">
        <v>14.7</v>
      </c>
    </row>
    <row r="22" ht="15" customHeight="1" spans="1:6">
      <c r="A22" s="10">
        <f t="shared" si="0"/>
        <v>22</v>
      </c>
      <c r="B22" s="17" t="s">
        <v>184</v>
      </c>
      <c r="C22" s="17" t="s">
        <v>185</v>
      </c>
      <c r="D22" s="18">
        <v>3.1</v>
      </c>
      <c r="E22" s="18">
        <v>0</v>
      </c>
      <c r="F22" s="18">
        <v>3.1</v>
      </c>
    </row>
    <row r="23" ht="15" customHeight="1" spans="1:6">
      <c r="A23" s="10">
        <f t="shared" si="0"/>
        <v>23</v>
      </c>
      <c r="B23" s="17" t="s">
        <v>186</v>
      </c>
      <c r="C23" s="17" t="s">
        <v>187</v>
      </c>
      <c r="D23" s="18">
        <v>1.71</v>
      </c>
      <c r="E23" s="18">
        <v>0</v>
      </c>
      <c r="F23" s="18">
        <v>1.71</v>
      </c>
    </row>
    <row r="24" ht="15" customHeight="1" spans="1:6">
      <c r="A24" s="10">
        <f t="shared" si="0"/>
        <v>24</v>
      </c>
      <c r="B24" s="17" t="s">
        <v>188</v>
      </c>
      <c r="C24" s="17" t="s">
        <v>189</v>
      </c>
      <c r="D24" s="18">
        <v>2.5</v>
      </c>
      <c r="E24" s="18">
        <v>0</v>
      </c>
      <c r="F24" s="18">
        <v>2.5</v>
      </c>
    </row>
    <row r="25" ht="15" customHeight="1" spans="1:6">
      <c r="A25" s="10">
        <f t="shared" si="0"/>
        <v>25</v>
      </c>
      <c r="B25" s="17" t="s">
        <v>190</v>
      </c>
      <c r="C25" s="17" t="s">
        <v>191</v>
      </c>
      <c r="D25" s="18">
        <v>6.8</v>
      </c>
      <c r="E25" s="18">
        <v>0</v>
      </c>
      <c r="F25" s="18">
        <v>6.8</v>
      </c>
    </row>
    <row r="26" ht="15" customHeight="1" spans="1:6">
      <c r="A26" s="10">
        <f t="shared" si="0"/>
        <v>26</v>
      </c>
      <c r="B26" s="17" t="s">
        <v>192</v>
      </c>
      <c r="C26" s="17" t="s">
        <v>193</v>
      </c>
      <c r="D26" s="18">
        <v>0.47</v>
      </c>
      <c r="E26" s="18">
        <v>0</v>
      </c>
      <c r="F26" s="18">
        <v>0.47</v>
      </c>
    </row>
    <row r="27" ht="15" customHeight="1" spans="1:6">
      <c r="A27" s="10">
        <f t="shared" si="0"/>
        <v>27</v>
      </c>
      <c r="B27" s="17" t="s">
        <v>194</v>
      </c>
      <c r="C27" s="17" t="s">
        <v>195</v>
      </c>
      <c r="D27" s="18">
        <v>8.87</v>
      </c>
      <c r="E27" s="18">
        <v>8.87</v>
      </c>
      <c r="F27" s="18">
        <v>0</v>
      </c>
    </row>
    <row r="28" ht="15" customHeight="1" spans="1:6">
      <c r="A28" s="10">
        <f t="shared" si="0"/>
        <v>28</v>
      </c>
      <c r="B28" s="17" t="s">
        <v>196</v>
      </c>
      <c r="C28" s="17" t="s">
        <v>197</v>
      </c>
      <c r="D28" s="18">
        <v>7</v>
      </c>
      <c r="E28" s="18">
        <v>7</v>
      </c>
      <c r="F28" s="18">
        <v>0</v>
      </c>
    </row>
    <row r="29" ht="15" customHeight="1" spans="1:6">
      <c r="A29" s="10">
        <f t="shared" si="0"/>
        <v>29</v>
      </c>
      <c r="B29" s="17" t="s">
        <v>198</v>
      </c>
      <c r="C29" s="17" t="s">
        <v>199</v>
      </c>
      <c r="D29" s="18">
        <v>1.76</v>
      </c>
      <c r="E29" s="18">
        <v>1.76</v>
      </c>
      <c r="F29" s="18">
        <v>0</v>
      </c>
    </row>
    <row r="30" ht="15" customHeight="1" spans="1:6">
      <c r="A30" s="10">
        <f t="shared" si="0"/>
        <v>30</v>
      </c>
      <c r="B30" s="17" t="s">
        <v>200</v>
      </c>
      <c r="C30" s="17" t="s">
        <v>201</v>
      </c>
      <c r="D30" s="18">
        <v>0.11</v>
      </c>
      <c r="E30" s="18">
        <v>0.11</v>
      </c>
      <c r="F30" s="18">
        <v>0</v>
      </c>
    </row>
    <row r="31" ht="15" customHeight="1" spans="1:6">
      <c r="A31" s="10">
        <f t="shared" si="0"/>
        <v>31</v>
      </c>
      <c r="B31" s="17" t="s">
        <v>202</v>
      </c>
      <c r="C31" s="17" t="s">
        <v>203</v>
      </c>
      <c r="D31" s="18">
        <v>0.5</v>
      </c>
      <c r="E31" s="18">
        <v>0</v>
      </c>
      <c r="F31" s="18">
        <v>0.5</v>
      </c>
    </row>
    <row r="32" ht="15" customHeight="1" spans="1:6">
      <c r="A32" s="10">
        <f t="shared" si="0"/>
        <v>32</v>
      </c>
      <c r="B32" s="17" t="s">
        <v>204</v>
      </c>
      <c r="C32" s="17" t="s">
        <v>205</v>
      </c>
      <c r="D32" s="18">
        <v>0.5</v>
      </c>
      <c r="E32" s="18">
        <v>0</v>
      </c>
      <c r="F32" s="18">
        <v>0.5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4" sqref="C4"/>
    </sheetView>
  </sheetViews>
  <sheetFormatPr defaultColWidth="9" defaultRowHeight="11.25" outlineLevelCol="5"/>
  <cols>
    <col min="1" max="1" width="8.125" style="2" customWidth="1"/>
    <col min="2" max="2" width="19" style="3" customWidth="1"/>
    <col min="3" max="3" width="33.125" style="3" customWidth="1"/>
    <col min="4" max="6" width="33.125" style="4" customWidth="1"/>
    <col min="7" max="16384" width="9" style="5"/>
  </cols>
  <sheetData>
    <row r="1" s="1" customFormat="1" ht="37.5" customHeight="1" spans="1:6">
      <c r="A1" s="6" t="s">
        <v>206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135</v>
      </c>
      <c r="F3" s="7" t="s">
        <v>136</v>
      </c>
    </row>
    <row r="4" s="1" customFormat="1" ht="15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ht="1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ht="15" customHeight="1" spans="1:6">
      <c r="A6" s="10">
        <f>ROW()</f>
        <v>6</v>
      </c>
      <c r="B6" s="11" t="s">
        <v>29</v>
      </c>
      <c r="C6" s="11" t="s">
        <v>81</v>
      </c>
      <c r="D6" s="12">
        <v>3420</v>
      </c>
      <c r="E6" s="12">
        <v>0</v>
      </c>
      <c r="F6" s="12">
        <v>3420</v>
      </c>
    </row>
    <row r="7" ht="15" customHeight="1" spans="1:6">
      <c r="A7" s="10">
        <f>ROW()</f>
        <v>7</v>
      </c>
      <c r="B7" s="11" t="s">
        <v>101</v>
      </c>
      <c r="C7" s="11" t="s">
        <v>102</v>
      </c>
      <c r="D7" s="12">
        <v>3420</v>
      </c>
      <c r="E7" s="12">
        <v>0</v>
      </c>
      <c r="F7" s="12">
        <v>3420</v>
      </c>
    </row>
    <row r="8" ht="15" customHeight="1" spans="1:6">
      <c r="A8" s="10">
        <f>ROW()</f>
        <v>8</v>
      </c>
      <c r="B8" s="11" t="s">
        <v>103</v>
      </c>
      <c r="C8" s="11" t="s">
        <v>104</v>
      </c>
      <c r="D8" s="12">
        <v>3420</v>
      </c>
      <c r="E8" s="12">
        <v>0</v>
      </c>
      <c r="F8" s="12">
        <v>3420</v>
      </c>
    </row>
    <row r="9" ht="15" customHeight="1" spans="1:6">
      <c r="A9" s="10">
        <f>ROW()</f>
        <v>9</v>
      </c>
      <c r="B9" s="11" t="s">
        <v>105</v>
      </c>
      <c r="C9" s="11" t="s">
        <v>106</v>
      </c>
      <c r="D9" s="12">
        <v>3420</v>
      </c>
      <c r="E9" s="12">
        <v>0</v>
      </c>
      <c r="F9" s="12">
        <v>3420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7" sqref="B17"/>
    </sheetView>
  </sheetViews>
  <sheetFormatPr defaultColWidth="9" defaultRowHeight="11.25" outlineLevelRow="6" outlineLevelCol="5"/>
  <cols>
    <col min="1" max="1" width="8.125" style="5" customWidth="1"/>
    <col min="2" max="2" width="19" style="5" customWidth="1"/>
    <col min="3" max="6" width="33.125" style="5" customWidth="1"/>
    <col min="7" max="16384" width="9" style="5"/>
  </cols>
  <sheetData>
    <row r="1" s="1" customFormat="1" ht="37.5" customHeight="1" spans="1:6">
      <c r="A1" s="6" t="s">
        <v>207</v>
      </c>
      <c r="B1" s="13"/>
      <c r="C1" s="13"/>
      <c r="D1" s="13"/>
      <c r="E1" s="8"/>
      <c r="F1" s="13"/>
    </row>
    <row r="2" s="1" customFormat="1" ht="15" customHeight="1" spans="1:6">
      <c r="A2" s="9" t="s">
        <v>1</v>
      </c>
      <c r="B2" s="13"/>
      <c r="C2" s="8" t="s">
        <v>2</v>
      </c>
      <c r="D2" s="13"/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61</v>
      </c>
      <c r="C3" s="13"/>
      <c r="D3" s="7" t="s">
        <v>81</v>
      </c>
      <c r="E3" s="7" t="s">
        <v>135</v>
      </c>
      <c r="F3" s="7" t="s">
        <v>136</v>
      </c>
    </row>
    <row r="4" s="1" customFormat="1" ht="15" customHeight="1" spans="1:6">
      <c r="A4" s="7" t="s">
        <v>8</v>
      </c>
      <c r="B4" s="7" t="s">
        <v>69</v>
      </c>
      <c r="C4" s="7" t="s">
        <v>70</v>
      </c>
      <c r="D4" s="13"/>
      <c r="E4" s="13"/>
      <c r="F4" s="7" t="s">
        <v>74</v>
      </c>
    </row>
    <row r="5" s="1" customFormat="1" ht="15" customHeight="1" spans="1:6">
      <c r="A5" s="7" t="s">
        <v>8</v>
      </c>
      <c r="B5" s="13"/>
      <c r="C5" s="13"/>
      <c r="D5" s="13"/>
      <c r="E5" s="13"/>
      <c r="F5" s="13"/>
    </row>
    <row r="7" spans="1:1">
      <c r="A7" s="5" t="s">
        <v>208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6" sqref="B6"/>
    </sheetView>
  </sheetViews>
  <sheetFormatPr defaultColWidth="9" defaultRowHeight="11.25" outlineLevelCol="6"/>
  <cols>
    <col min="1" max="1" width="8.125" style="2" customWidth="1"/>
    <col min="2" max="2" width="43.125" style="3" customWidth="1"/>
    <col min="3" max="7" width="26.5" style="4" customWidth="1"/>
    <col min="8" max="16384" width="9" style="5"/>
  </cols>
  <sheetData>
    <row r="1" s="1" customFormat="1" ht="37.5" customHeight="1" spans="1:7">
      <c r="A1" s="6" t="s">
        <v>209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5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15" customHeight="1" spans="1:7">
      <c r="A3" s="7" t="s">
        <v>4</v>
      </c>
      <c r="B3" s="7" t="s">
        <v>210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15" customHeight="1" spans="1:7">
      <c r="A4" s="7" t="s">
        <v>8</v>
      </c>
      <c r="B4" s="7" t="str">
        <f>""</f>
        <v/>
      </c>
      <c r="C4" s="7" t="s">
        <v>81</v>
      </c>
      <c r="D4" s="7" t="s">
        <v>143</v>
      </c>
      <c r="E4" s="7" t="s">
        <v>211</v>
      </c>
      <c r="F4" s="7" t="s">
        <v>145</v>
      </c>
      <c r="G4" s="7" t="s">
        <v>212</v>
      </c>
    </row>
    <row r="5" s="1" customFormat="1" ht="15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ht="15" customHeight="1" spans="1:7">
      <c r="A6" s="10">
        <f t="shared" ref="A6:A11" si="1">ROW()</f>
        <v>6</v>
      </c>
      <c r="B6" s="11" t="s">
        <v>58</v>
      </c>
      <c r="C6" s="12">
        <v>6.5</v>
      </c>
      <c r="D6" s="12">
        <v>6.5</v>
      </c>
      <c r="E6" s="12">
        <v>0</v>
      </c>
      <c r="F6" s="12">
        <v>0</v>
      </c>
      <c r="G6" s="12">
        <v>0</v>
      </c>
    </row>
    <row r="7" ht="15" customHeight="1" spans="1:7">
      <c r="A7" s="10">
        <f t="shared" si="1"/>
        <v>7</v>
      </c>
      <c r="B7" s="11" t="s">
        <v>213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ht="15" customHeight="1" spans="1:7">
      <c r="A8" s="10">
        <f t="shared" si="1"/>
        <v>8</v>
      </c>
      <c r="B8" s="11" t="s">
        <v>214</v>
      </c>
      <c r="C8" s="12">
        <v>6.5</v>
      </c>
      <c r="D8" s="12">
        <v>6.5</v>
      </c>
      <c r="E8" s="12">
        <v>0</v>
      </c>
      <c r="F8" s="12">
        <v>0</v>
      </c>
      <c r="G8" s="12">
        <v>0</v>
      </c>
    </row>
    <row r="9" ht="15" customHeight="1" spans="1:7">
      <c r="A9" s="10">
        <f t="shared" si="1"/>
        <v>9</v>
      </c>
      <c r="B9" s="11" t="s">
        <v>215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</row>
    <row r="10" ht="15" customHeight="1" spans="1:7">
      <c r="A10" s="10">
        <f t="shared" si="1"/>
        <v>10</v>
      </c>
      <c r="B10" s="11" t="s">
        <v>216</v>
      </c>
      <c r="C10" s="12">
        <v>6.5</v>
      </c>
      <c r="D10" s="12">
        <v>6.5</v>
      </c>
      <c r="E10" s="12">
        <v>0</v>
      </c>
      <c r="F10" s="12">
        <v>0</v>
      </c>
      <c r="G10" s="12">
        <v>0</v>
      </c>
    </row>
    <row r="11" ht="15" customHeight="1" spans="1:7">
      <c r="A11" s="10">
        <f t="shared" si="1"/>
        <v>11</v>
      </c>
      <c r="B11" s="11" t="s">
        <v>217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2021-05-16T02:26:45Z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