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大新中心校最新修改后预算公开\"/>
    </mc:Choice>
  </mc:AlternateContent>
  <bookViews>
    <workbookView xWindow="0" yWindow="0" windowWidth="20730" windowHeight="8865" tabRatio="819" firstSheet="6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E7" i="5" l="1"/>
  <c r="E6" i="5" s="1"/>
  <c r="E6" i="6"/>
  <c r="F6" i="6"/>
  <c r="F46" i="7"/>
  <c r="D41" i="7" l="1"/>
  <c r="D42" i="7"/>
  <c r="D43" i="7"/>
  <c r="D44" i="7"/>
  <c r="D45" i="7"/>
  <c r="D46" i="7"/>
  <c r="D47" i="7"/>
  <c r="D48" i="7"/>
  <c r="D8" i="5"/>
  <c r="D7" i="5" s="1"/>
  <c r="D6" i="5" s="1"/>
  <c r="D8" i="3"/>
  <c r="E6" i="3"/>
  <c r="F6" i="3"/>
  <c r="F28" i="2"/>
  <c r="E28" i="2" s="1"/>
  <c r="C28" i="2"/>
  <c r="C30" i="2" s="1"/>
  <c r="E10" i="2"/>
  <c r="D8" i="6"/>
  <c r="D7" i="6" s="1"/>
  <c r="D6" i="6" s="1"/>
  <c r="E40" i="7"/>
  <c r="D40" i="7" s="1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D6" i="3" l="1"/>
  <c r="F30" i="2"/>
  <c r="E30" i="2" s="1"/>
  <c r="E6" i="7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<sst xmlns="http://schemas.openxmlformats.org/spreadsheetml/2006/main" count="456" uniqueCount="200">
  <si>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</si>
  <si>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</si>
  <si>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</si>
  <si>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</si>
  <si>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</si>
  <si>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</si>
  <si>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</si>
  <si>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</si>
  <si>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</si>
  <si>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</si>
  <si>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</si>
  <si>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</si>
  <si>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</si>
  <si>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</si>
  <si>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</si>
  <si>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</si>
  <si>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</si>
  <si>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</si>
  <si>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</si>
  <si>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</si>
  <si>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</si>
  <si>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</si>
  <si>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</si>
  <si>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</si>
  <si>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</si>
  <si>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</si>
  <si>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</si>
  <si>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</si>
  <si>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</si>
  <si>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</si>
  <si>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</si>
  <si>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</si>
  <si>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</si>
  <si>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</si>
  <si>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</si>
  <si>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</si>
  <si>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</si>
  <si>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</si>
  <si>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</si>
  <si>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</si>
  <si>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</si>
  <si>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</si>
  <si>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</si>
  <si>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</si>
  <si>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</si>
  <si>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</si>
  <si>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</si>
  <si>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</si>
  <si>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</si>
  <si>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</si>
  <si>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</si>
  <si>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</si>
  <si>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</si>
  <si>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</si>
  <si>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</si>
  <si>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</si>
  <si>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</si>
  <si>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</si>
  <si>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</si>
  <si>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</si>
  <si>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</si>
  <si>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</si>
  <si>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</si>
  <si>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</si>
  <si>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</si>
  <si>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</si>
  <si>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</si>
  <si>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</si>
  <si>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</si>
  <si>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</si>
  <si>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</si>
  <si>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</si>
  <si>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</si>
  <si>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</si>
  <si>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</si>
  <si>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</si>
  <si>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</si>
  <si>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</si>
  <si>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</si>
  <si>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</si>
  <si>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</si>
  <si>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</si>
  <si>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</si>
  <si>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</si>
  <si>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</si>
  <si>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</si>
  <si>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</si>
  <si>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</si>
  <si>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</si>
  <si>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</si>
  <si>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</si>
  <si>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</si>
  <si>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</si>
  <si>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</si>
  <si>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</si>
  <si>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</si>
  <si>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</si>
  <si>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</si>
  <si>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</si>
  <si>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</si>
  <si>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</si>
  <si>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</si>
  <si>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</si>
  <si>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</si>
  <si>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</si>
  <si>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</si>
  <si>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</si>
  <si>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</si>
  <si>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</si>
  <si>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</si>
  <si>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</si>
  <si>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</si>
  <si>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</si>
  <si>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</si>
  <si>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</si>
  <si>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</si>
  <si>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</si>
  <si>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</si>
  <si>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</si>
  <si>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</si>
  <si>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</si>
  <si>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</si>
  <si>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</si>
  <si>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</si>
  <si>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</si>
  <si>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</si>
  <si>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</si>
  <si>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</si>
  <si>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</si>
  <si>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</si>
  <si>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</si>
  <si>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</si>
  <si>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</si>
  <si>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</si>
  <si>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</si>
  <si>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</si>
  <si>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</si>
  <si>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</si>
  <si>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</si>
  <si>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</si>
  <si>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</si>
  <si>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</si>
  <si>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</si>
  <si>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</si>
  <si>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</si>
  <si>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</si>
  <si>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</si>
  <si>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</si>
  <si>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</si>
  <si>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</si>
  <si>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</si>
  <si>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</si>
  <si>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</si>
  <si>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</si>
  <si>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</si>
  <si>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</si>
  <si>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</si>
  <si>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</si>
  <si>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</si>
  <si>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</si>
  <si>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</si>
  <si>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</si>
  <si>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</si>
  <si>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</si>
  <si>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</si>
  <si>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</si>
  <si>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</si>
  <si>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</si>
  <si>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</si>
  <si>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</si>
  <si>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</si>
  <si>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</si>
  <si>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</si>
  <si>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</si>
  <si>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</si>
  <si>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</si>
  <si>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</si>
  <si>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</si>
  <si>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</si>
  <si>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</si>
  <si>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</si>
  <si>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</si>
  <si>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</si>
  <si>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</si>
  <si>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</si>
  <si>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</si>
  <si>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</si>
  <si>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</si>
  <si>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</si>
  <si>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</si>
  <si>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</si>
  <si>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</si>
  <si>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</si>
  <si>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</si>
  <si>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</si>
  <si>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</si>
  <si>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</si>
  <si>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</si>
  <si>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205</t>
    <phoneticPr fontId="2" type="noConversion"/>
  </si>
  <si>
    <t>部门编码及名称：[401005016023]唐山市丰南区大新庄镇大佟庄满族小学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</si>
</sst>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49" fontId="3" fillId="0" borderId="1" xfId="0" applyNumberFormat="1" applyFont="1" applyBorder="1" applyAlignment="1" applyProtection="1">
      <alignment horizontal="left"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2" borderId="1" xfId="0" applyNumberFormat="1" applyFont="1" applyFill="1" applyBorder="1" applyAlignment="1" applyProtection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/>
    </xf>
    <xf numFmtId="2" fontId="3" fillId="2" borderId="0" xfId="0" applyNumberFormat="1" applyFont="1" applyFill="1" applyAlignment="1" applyProtection="1">
      <alignment horizontal="right" vertical="center"/>
    </xf>
    <xf numFmtId="49" fontId="3" fillId="2" borderId="0" xfId="0" applyNumberFormat="1" applyFont="1" applyFill="1" applyAlignment="1" applyProtection="1">
      <alignment horizontal="left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Zeros="0" workbookViewId="0">
      <selection activeCell="B21" sqref="B21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10" customFormat="1" ht="33.75" customHeight="1" x14ac:dyDescent="0.2">
      <c r="A1" s="44" t="s">
        <v>67</v>
      </c>
      <c r="B1" s="45" t="str">
        <f>""</f>
        <v/>
      </c>
      <c r="C1" s="45" t="str">
        <f>""</f>
        <v/>
      </c>
      <c r="D1" s="46" t="str">
        <f>""</f>
        <v/>
      </c>
      <c r="E1" s="45" t="str">
        <f>""</f>
        <v/>
      </c>
    </row>
    <row r="2" spans="1:5" s="10" customFormat="1" ht="18.75" customHeight="1" x14ac:dyDescent="0.2">
      <c r="A2" s="47" t="s">
        <v>199</v>
      </c>
      <c r="B2" s="46" t="s">
        <v>1</v>
      </c>
      <c r="C2" s="45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48" t="s">
        <v>3</v>
      </c>
      <c r="B3" s="48" t="s">
        <v>4</v>
      </c>
      <c r="C3" s="48" t="s">
        <v>55</v>
      </c>
      <c r="D3" s="48" t="s">
        <v>5</v>
      </c>
      <c r="E3" s="48" t="str">
        <f>""</f>
        <v/>
      </c>
    </row>
    <row r="4" spans="1:5" s="10" customFormat="1" ht="30" customHeight="1" x14ac:dyDescent="0.2">
      <c r="A4" s="48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37">
        <v>301.99</v>
      </c>
      <c r="D6" s="8" t="s">
        <v>25</v>
      </c>
      <c r="E6" s="9">
        <v>0</v>
      </c>
    </row>
    <row r="7" spans="1:5" ht="16.5" customHeight="1" x14ac:dyDescent="0.2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5" ht="16.5" customHeight="1" x14ac:dyDescent="0.2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5" ht="16.5" customHeight="1" x14ac:dyDescent="0.2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5" ht="16.5" customHeight="1" x14ac:dyDescent="0.2">
      <c r="A10" s="7">
        <v>5</v>
      </c>
      <c r="B10" s="8" t="s">
        <v>61</v>
      </c>
      <c r="C10" s="9">
        <v>0</v>
      </c>
      <c r="D10" s="8" t="s">
        <v>32</v>
      </c>
      <c r="E10" s="37">
        <v>301.99</v>
      </c>
    </row>
    <row r="11" spans="1:5" ht="16.5" customHeight="1" x14ac:dyDescent="0.2">
      <c r="A11" s="7">
        <v>6</v>
      </c>
      <c r="B11" s="8" t="s">
        <v>62</v>
      </c>
      <c r="C11" s="9">
        <v>0</v>
      </c>
      <c r="D11" s="8" t="s">
        <v>33</v>
      </c>
      <c r="E11" s="9">
        <v>0</v>
      </c>
    </row>
    <row r="12" spans="1:5" ht="16.5" customHeight="1" x14ac:dyDescent="0.2">
      <c r="A12" s="7">
        <v>7</v>
      </c>
      <c r="B12" s="8" t="s">
        <v>63</v>
      </c>
      <c r="C12" s="9">
        <v>0</v>
      </c>
      <c r="D12" s="8" t="s">
        <v>34</v>
      </c>
      <c r="E12" s="9">
        <v>0</v>
      </c>
    </row>
    <row r="13" spans="1:5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</row>
    <row r="14" spans="1:5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</row>
    <row r="15" spans="1:5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</row>
    <row r="16" spans="1:5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</row>
    <row r="17" spans="1:5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</row>
    <row r="18" spans="1:5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</row>
    <row r="19" spans="1:5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</row>
    <row r="20" spans="1:5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</row>
    <row r="21" spans="1:5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</row>
    <row r="22" spans="1:5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</row>
    <row r="23" spans="1:5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</row>
    <row r="24" spans="1:5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</row>
    <row r="25" spans="1:5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</row>
    <row r="26" spans="1:5" ht="16.5" customHeight="1" x14ac:dyDescent="0.2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</row>
    <row r="27" spans="1:5" ht="16.5" customHeight="1" x14ac:dyDescent="0.2">
      <c r="A27" s="7">
        <v>22</v>
      </c>
      <c r="B27" s="8" t="s">
        <v>30</v>
      </c>
      <c r="C27" s="37" t="s">
        <v>30</v>
      </c>
      <c r="D27" s="38" t="s">
        <v>49</v>
      </c>
      <c r="E27" s="37">
        <v>0</v>
      </c>
    </row>
    <row r="28" spans="1:5" ht="16.5" customHeight="1" x14ac:dyDescent="0.2">
      <c r="A28" s="7">
        <v>23</v>
      </c>
      <c r="B28" s="8" t="s">
        <v>50</v>
      </c>
      <c r="C28" s="37">
        <f>C6+C7+C8+C10+C11+C12</f>
        <v>301.99</v>
      </c>
      <c r="D28" s="38" t="s">
        <v>51</v>
      </c>
      <c r="E28" s="37">
        <f>E10</f>
        <v>301.99</v>
      </c>
    </row>
    <row r="29" spans="1:5" ht="16.5" customHeight="1" x14ac:dyDescent="0.2">
      <c r="A29" s="7">
        <v>24</v>
      </c>
      <c r="B29" s="8" t="s">
        <v>64</v>
      </c>
      <c r="C29" s="37">
        <v>0</v>
      </c>
      <c r="D29" s="38" t="s">
        <v>65</v>
      </c>
      <c r="E29" s="37">
        <v>0</v>
      </c>
    </row>
    <row r="30" spans="1:5" ht="16.5" customHeight="1" x14ac:dyDescent="0.2">
      <c r="A30" s="7">
        <v>25</v>
      </c>
      <c r="B30" s="8" t="s">
        <v>66</v>
      </c>
      <c r="C30" s="37">
        <v>0</v>
      </c>
      <c r="D30" s="38" t="s">
        <v>53</v>
      </c>
      <c r="E30" s="37">
        <v>0</v>
      </c>
    </row>
    <row r="31" spans="1:5" ht="16.5" customHeight="1" x14ac:dyDescent="0.2">
      <c r="A31" s="7">
        <v>26</v>
      </c>
      <c r="B31" s="8" t="s">
        <v>54</v>
      </c>
      <c r="C31" s="37">
        <f>C28+C29+C30</f>
        <v>301.99</v>
      </c>
      <c r="D31" s="38" t="s">
        <v>54</v>
      </c>
      <c r="E31" s="37">
        <f>E28</f>
        <v>301.99</v>
      </c>
    </row>
    <row r="32" spans="1:5" ht="15" customHeight="1" x14ac:dyDescent="0.2">
      <c r="C32" s="39"/>
      <c r="D32" s="40"/>
      <c r="E32" s="39"/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2" sqref="A2:G2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256" width="7.5" style="16"/>
    <col min="257" max="257" width="6.25" style="16" customWidth="1"/>
    <col min="258" max="258" width="13.75" style="16" customWidth="1"/>
    <col min="259" max="259" width="25" style="16" customWidth="1"/>
    <col min="260" max="263" width="10" style="16" customWidth="1"/>
    <col min="264" max="264" width="15" style="16" customWidth="1"/>
    <col min="265" max="267" width="10" style="16" customWidth="1"/>
    <col min="268" max="512" width="7.5" style="16"/>
    <col min="513" max="513" width="6.25" style="16" customWidth="1"/>
    <col min="514" max="514" width="13.75" style="16" customWidth="1"/>
    <col min="515" max="515" width="25" style="16" customWidth="1"/>
    <col min="516" max="519" width="10" style="16" customWidth="1"/>
    <col min="520" max="520" width="15" style="16" customWidth="1"/>
    <col min="521" max="523" width="10" style="16" customWidth="1"/>
    <col min="524" max="768" width="7.5" style="16"/>
    <col min="769" max="769" width="6.25" style="16" customWidth="1"/>
    <col min="770" max="770" width="13.75" style="16" customWidth="1"/>
    <col min="771" max="771" width="25" style="16" customWidth="1"/>
    <col min="772" max="775" width="10" style="16" customWidth="1"/>
    <col min="776" max="776" width="15" style="16" customWidth="1"/>
    <col min="777" max="779" width="10" style="16" customWidth="1"/>
    <col min="780" max="1024" width="7.5" style="16"/>
    <col min="1025" max="1025" width="6.25" style="16" customWidth="1"/>
    <col min="1026" max="1026" width="13.75" style="16" customWidth="1"/>
    <col min="1027" max="1027" width="25" style="16" customWidth="1"/>
    <col min="1028" max="1031" width="10" style="16" customWidth="1"/>
    <col min="1032" max="1032" width="15" style="16" customWidth="1"/>
    <col min="1033" max="1035" width="10" style="16" customWidth="1"/>
    <col min="1036" max="1280" width="7.5" style="16"/>
    <col min="1281" max="1281" width="6.25" style="16" customWidth="1"/>
    <col min="1282" max="1282" width="13.75" style="16" customWidth="1"/>
    <col min="1283" max="1283" width="25" style="16" customWidth="1"/>
    <col min="1284" max="1287" width="10" style="16" customWidth="1"/>
    <col min="1288" max="1288" width="15" style="16" customWidth="1"/>
    <col min="1289" max="1291" width="10" style="16" customWidth="1"/>
    <col min="1292" max="1536" width="7.5" style="16"/>
    <col min="1537" max="1537" width="6.25" style="16" customWidth="1"/>
    <col min="1538" max="1538" width="13.75" style="16" customWidth="1"/>
    <col min="1539" max="1539" width="25" style="16" customWidth="1"/>
    <col min="1540" max="1543" width="10" style="16" customWidth="1"/>
    <col min="1544" max="1544" width="15" style="16" customWidth="1"/>
    <col min="1545" max="1547" width="10" style="16" customWidth="1"/>
    <col min="1548" max="1792" width="7.5" style="16"/>
    <col min="1793" max="1793" width="6.25" style="16" customWidth="1"/>
    <col min="1794" max="1794" width="13.75" style="16" customWidth="1"/>
    <col min="1795" max="1795" width="25" style="16" customWidth="1"/>
    <col min="1796" max="1799" width="10" style="16" customWidth="1"/>
    <col min="1800" max="1800" width="15" style="16" customWidth="1"/>
    <col min="1801" max="1803" width="10" style="16" customWidth="1"/>
    <col min="1804" max="2048" width="7.5" style="16"/>
    <col min="2049" max="2049" width="6.25" style="16" customWidth="1"/>
    <col min="2050" max="2050" width="13.75" style="16" customWidth="1"/>
    <col min="2051" max="2051" width="25" style="16" customWidth="1"/>
    <col min="2052" max="2055" width="10" style="16" customWidth="1"/>
    <col min="2056" max="2056" width="15" style="16" customWidth="1"/>
    <col min="2057" max="2059" width="10" style="16" customWidth="1"/>
    <col min="2060" max="2304" width="7.5" style="16"/>
    <col min="2305" max="2305" width="6.25" style="16" customWidth="1"/>
    <col min="2306" max="2306" width="13.75" style="16" customWidth="1"/>
    <col min="2307" max="2307" width="25" style="16" customWidth="1"/>
    <col min="2308" max="2311" width="10" style="16" customWidth="1"/>
    <col min="2312" max="2312" width="15" style="16" customWidth="1"/>
    <col min="2313" max="2315" width="10" style="16" customWidth="1"/>
    <col min="2316" max="2560" width="7.5" style="16"/>
    <col min="2561" max="2561" width="6.25" style="16" customWidth="1"/>
    <col min="2562" max="2562" width="13.75" style="16" customWidth="1"/>
    <col min="2563" max="2563" width="25" style="16" customWidth="1"/>
    <col min="2564" max="2567" width="10" style="16" customWidth="1"/>
    <col min="2568" max="2568" width="15" style="16" customWidth="1"/>
    <col min="2569" max="2571" width="10" style="16" customWidth="1"/>
    <col min="2572" max="2816" width="7.5" style="16"/>
    <col min="2817" max="2817" width="6.25" style="16" customWidth="1"/>
    <col min="2818" max="2818" width="13.75" style="16" customWidth="1"/>
    <col min="2819" max="2819" width="25" style="16" customWidth="1"/>
    <col min="2820" max="2823" width="10" style="16" customWidth="1"/>
    <col min="2824" max="2824" width="15" style="16" customWidth="1"/>
    <col min="2825" max="2827" width="10" style="16" customWidth="1"/>
    <col min="2828" max="3072" width="7.5" style="16"/>
    <col min="3073" max="3073" width="6.25" style="16" customWidth="1"/>
    <col min="3074" max="3074" width="13.75" style="16" customWidth="1"/>
    <col min="3075" max="3075" width="25" style="16" customWidth="1"/>
    <col min="3076" max="3079" width="10" style="16" customWidth="1"/>
    <col min="3080" max="3080" width="15" style="16" customWidth="1"/>
    <col min="3081" max="3083" width="10" style="16" customWidth="1"/>
    <col min="3084" max="3328" width="7.5" style="16"/>
    <col min="3329" max="3329" width="6.25" style="16" customWidth="1"/>
    <col min="3330" max="3330" width="13.75" style="16" customWidth="1"/>
    <col min="3331" max="3331" width="25" style="16" customWidth="1"/>
    <col min="3332" max="3335" width="10" style="16" customWidth="1"/>
    <col min="3336" max="3336" width="15" style="16" customWidth="1"/>
    <col min="3337" max="3339" width="10" style="16" customWidth="1"/>
    <col min="3340" max="3584" width="7.5" style="16"/>
    <col min="3585" max="3585" width="6.25" style="16" customWidth="1"/>
    <col min="3586" max="3586" width="13.75" style="16" customWidth="1"/>
    <col min="3587" max="3587" width="25" style="16" customWidth="1"/>
    <col min="3588" max="3591" width="10" style="16" customWidth="1"/>
    <col min="3592" max="3592" width="15" style="16" customWidth="1"/>
    <col min="3593" max="3595" width="10" style="16" customWidth="1"/>
    <col min="3596" max="3840" width="7.5" style="16"/>
    <col min="3841" max="3841" width="6.25" style="16" customWidth="1"/>
    <col min="3842" max="3842" width="13.75" style="16" customWidth="1"/>
    <col min="3843" max="3843" width="25" style="16" customWidth="1"/>
    <col min="3844" max="3847" width="10" style="16" customWidth="1"/>
    <col min="3848" max="3848" width="15" style="16" customWidth="1"/>
    <col min="3849" max="3851" width="10" style="16" customWidth="1"/>
    <col min="3852" max="4096" width="7.5" style="16"/>
    <col min="4097" max="4097" width="6.25" style="16" customWidth="1"/>
    <col min="4098" max="4098" width="13.75" style="16" customWidth="1"/>
    <col min="4099" max="4099" width="25" style="16" customWidth="1"/>
    <col min="4100" max="4103" width="10" style="16" customWidth="1"/>
    <col min="4104" max="4104" width="15" style="16" customWidth="1"/>
    <col min="4105" max="4107" width="10" style="16" customWidth="1"/>
    <col min="4108" max="4352" width="7.5" style="16"/>
    <col min="4353" max="4353" width="6.25" style="16" customWidth="1"/>
    <col min="4354" max="4354" width="13.75" style="16" customWidth="1"/>
    <col min="4355" max="4355" width="25" style="16" customWidth="1"/>
    <col min="4356" max="4359" width="10" style="16" customWidth="1"/>
    <col min="4360" max="4360" width="15" style="16" customWidth="1"/>
    <col min="4361" max="4363" width="10" style="16" customWidth="1"/>
    <col min="4364" max="4608" width="7.5" style="16"/>
    <col min="4609" max="4609" width="6.25" style="16" customWidth="1"/>
    <col min="4610" max="4610" width="13.75" style="16" customWidth="1"/>
    <col min="4611" max="4611" width="25" style="16" customWidth="1"/>
    <col min="4612" max="4615" width="10" style="16" customWidth="1"/>
    <col min="4616" max="4616" width="15" style="16" customWidth="1"/>
    <col min="4617" max="4619" width="10" style="16" customWidth="1"/>
    <col min="4620" max="4864" width="7.5" style="16"/>
    <col min="4865" max="4865" width="6.25" style="16" customWidth="1"/>
    <col min="4866" max="4866" width="13.75" style="16" customWidth="1"/>
    <col min="4867" max="4867" width="25" style="16" customWidth="1"/>
    <col min="4868" max="4871" width="10" style="16" customWidth="1"/>
    <col min="4872" max="4872" width="15" style="16" customWidth="1"/>
    <col min="4873" max="4875" width="10" style="16" customWidth="1"/>
    <col min="4876" max="5120" width="7.5" style="16"/>
    <col min="5121" max="5121" width="6.25" style="16" customWidth="1"/>
    <col min="5122" max="5122" width="13.75" style="16" customWidth="1"/>
    <col min="5123" max="5123" width="25" style="16" customWidth="1"/>
    <col min="5124" max="5127" width="10" style="16" customWidth="1"/>
    <col min="5128" max="5128" width="15" style="16" customWidth="1"/>
    <col min="5129" max="5131" width="10" style="16" customWidth="1"/>
    <col min="5132" max="5376" width="7.5" style="16"/>
    <col min="5377" max="5377" width="6.25" style="16" customWidth="1"/>
    <col min="5378" max="5378" width="13.75" style="16" customWidth="1"/>
    <col min="5379" max="5379" width="25" style="16" customWidth="1"/>
    <col min="5380" max="5383" width="10" style="16" customWidth="1"/>
    <col min="5384" max="5384" width="15" style="16" customWidth="1"/>
    <col min="5385" max="5387" width="10" style="16" customWidth="1"/>
    <col min="5388" max="5632" width="7.5" style="16"/>
    <col min="5633" max="5633" width="6.25" style="16" customWidth="1"/>
    <col min="5634" max="5634" width="13.75" style="16" customWidth="1"/>
    <col min="5635" max="5635" width="25" style="16" customWidth="1"/>
    <col min="5636" max="5639" width="10" style="16" customWidth="1"/>
    <col min="5640" max="5640" width="15" style="16" customWidth="1"/>
    <col min="5641" max="5643" width="10" style="16" customWidth="1"/>
    <col min="5644" max="5888" width="7.5" style="16"/>
    <col min="5889" max="5889" width="6.25" style="16" customWidth="1"/>
    <col min="5890" max="5890" width="13.75" style="16" customWidth="1"/>
    <col min="5891" max="5891" width="25" style="16" customWidth="1"/>
    <col min="5892" max="5895" width="10" style="16" customWidth="1"/>
    <col min="5896" max="5896" width="15" style="16" customWidth="1"/>
    <col min="5897" max="5899" width="10" style="16" customWidth="1"/>
    <col min="5900" max="6144" width="7.5" style="16"/>
    <col min="6145" max="6145" width="6.25" style="16" customWidth="1"/>
    <col min="6146" max="6146" width="13.75" style="16" customWidth="1"/>
    <col min="6147" max="6147" width="25" style="16" customWidth="1"/>
    <col min="6148" max="6151" width="10" style="16" customWidth="1"/>
    <col min="6152" max="6152" width="15" style="16" customWidth="1"/>
    <col min="6153" max="6155" width="10" style="16" customWidth="1"/>
    <col min="6156" max="6400" width="7.5" style="16"/>
    <col min="6401" max="6401" width="6.25" style="16" customWidth="1"/>
    <col min="6402" max="6402" width="13.75" style="16" customWidth="1"/>
    <col min="6403" max="6403" width="25" style="16" customWidth="1"/>
    <col min="6404" max="6407" width="10" style="16" customWidth="1"/>
    <col min="6408" max="6408" width="15" style="16" customWidth="1"/>
    <col min="6409" max="6411" width="10" style="16" customWidth="1"/>
    <col min="6412" max="6656" width="7.5" style="16"/>
    <col min="6657" max="6657" width="6.25" style="16" customWidth="1"/>
    <col min="6658" max="6658" width="13.75" style="16" customWidth="1"/>
    <col min="6659" max="6659" width="25" style="16" customWidth="1"/>
    <col min="6660" max="6663" width="10" style="16" customWidth="1"/>
    <col min="6664" max="6664" width="15" style="16" customWidth="1"/>
    <col min="6665" max="6667" width="10" style="16" customWidth="1"/>
    <col min="6668" max="6912" width="7.5" style="16"/>
    <col min="6913" max="6913" width="6.25" style="16" customWidth="1"/>
    <col min="6914" max="6914" width="13.75" style="16" customWidth="1"/>
    <col min="6915" max="6915" width="25" style="16" customWidth="1"/>
    <col min="6916" max="6919" width="10" style="16" customWidth="1"/>
    <col min="6920" max="6920" width="15" style="16" customWidth="1"/>
    <col min="6921" max="6923" width="10" style="16" customWidth="1"/>
    <col min="6924" max="7168" width="7.5" style="16"/>
    <col min="7169" max="7169" width="6.25" style="16" customWidth="1"/>
    <col min="7170" max="7170" width="13.75" style="16" customWidth="1"/>
    <col min="7171" max="7171" width="25" style="16" customWidth="1"/>
    <col min="7172" max="7175" width="10" style="16" customWidth="1"/>
    <col min="7176" max="7176" width="15" style="16" customWidth="1"/>
    <col min="7177" max="7179" width="10" style="16" customWidth="1"/>
    <col min="7180" max="7424" width="7.5" style="16"/>
    <col min="7425" max="7425" width="6.25" style="16" customWidth="1"/>
    <col min="7426" max="7426" width="13.75" style="16" customWidth="1"/>
    <col min="7427" max="7427" width="25" style="16" customWidth="1"/>
    <col min="7428" max="7431" width="10" style="16" customWidth="1"/>
    <col min="7432" max="7432" width="15" style="16" customWidth="1"/>
    <col min="7433" max="7435" width="10" style="16" customWidth="1"/>
    <col min="7436" max="7680" width="7.5" style="16"/>
    <col min="7681" max="7681" width="6.25" style="16" customWidth="1"/>
    <col min="7682" max="7682" width="13.75" style="16" customWidth="1"/>
    <col min="7683" max="7683" width="25" style="16" customWidth="1"/>
    <col min="7684" max="7687" width="10" style="16" customWidth="1"/>
    <col min="7688" max="7688" width="15" style="16" customWidth="1"/>
    <col min="7689" max="7691" width="10" style="16" customWidth="1"/>
    <col min="7692" max="7936" width="7.5" style="16"/>
    <col min="7937" max="7937" width="6.25" style="16" customWidth="1"/>
    <col min="7938" max="7938" width="13.75" style="16" customWidth="1"/>
    <col min="7939" max="7939" width="25" style="16" customWidth="1"/>
    <col min="7940" max="7943" width="10" style="16" customWidth="1"/>
    <col min="7944" max="7944" width="15" style="16" customWidth="1"/>
    <col min="7945" max="7947" width="10" style="16" customWidth="1"/>
    <col min="7948" max="8192" width="7.5" style="16"/>
    <col min="8193" max="8193" width="6.25" style="16" customWidth="1"/>
    <col min="8194" max="8194" width="13.75" style="16" customWidth="1"/>
    <col min="8195" max="8195" width="25" style="16" customWidth="1"/>
    <col min="8196" max="8199" width="10" style="16" customWidth="1"/>
    <col min="8200" max="8200" width="15" style="16" customWidth="1"/>
    <col min="8201" max="8203" width="10" style="16" customWidth="1"/>
    <col min="8204" max="8448" width="7.5" style="16"/>
    <col min="8449" max="8449" width="6.25" style="16" customWidth="1"/>
    <col min="8450" max="8450" width="13.75" style="16" customWidth="1"/>
    <col min="8451" max="8451" width="25" style="16" customWidth="1"/>
    <col min="8452" max="8455" width="10" style="16" customWidth="1"/>
    <col min="8456" max="8456" width="15" style="16" customWidth="1"/>
    <col min="8457" max="8459" width="10" style="16" customWidth="1"/>
    <col min="8460" max="8704" width="7.5" style="16"/>
    <col min="8705" max="8705" width="6.25" style="16" customWidth="1"/>
    <col min="8706" max="8706" width="13.75" style="16" customWidth="1"/>
    <col min="8707" max="8707" width="25" style="16" customWidth="1"/>
    <col min="8708" max="8711" width="10" style="16" customWidth="1"/>
    <col min="8712" max="8712" width="15" style="16" customWidth="1"/>
    <col min="8713" max="8715" width="10" style="16" customWidth="1"/>
    <col min="8716" max="8960" width="7.5" style="16"/>
    <col min="8961" max="8961" width="6.25" style="16" customWidth="1"/>
    <col min="8962" max="8962" width="13.75" style="16" customWidth="1"/>
    <col min="8963" max="8963" width="25" style="16" customWidth="1"/>
    <col min="8964" max="8967" width="10" style="16" customWidth="1"/>
    <col min="8968" max="8968" width="15" style="16" customWidth="1"/>
    <col min="8969" max="8971" width="10" style="16" customWidth="1"/>
    <col min="8972" max="9216" width="7.5" style="16"/>
    <col min="9217" max="9217" width="6.25" style="16" customWidth="1"/>
    <col min="9218" max="9218" width="13.75" style="16" customWidth="1"/>
    <col min="9219" max="9219" width="25" style="16" customWidth="1"/>
    <col min="9220" max="9223" width="10" style="16" customWidth="1"/>
    <col min="9224" max="9224" width="15" style="16" customWidth="1"/>
    <col min="9225" max="9227" width="10" style="16" customWidth="1"/>
    <col min="9228" max="9472" width="7.5" style="16"/>
    <col min="9473" max="9473" width="6.25" style="16" customWidth="1"/>
    <col min="9474" max="9474" width="13.75" style="16" customWidth="1"/>
    <col min="9475" max="9475" width="25" style="16" customWidth="1"/>
    <col min="9476" max="9479" width="10" style="16" customWidth="1"/>
    <col min="9480" max="9480" width="15" style="16" customWidth="1"/>
    <col min="9481" max="9483" width="10" style="16" customWidth="1"/>
    <col min="9484" max="9728" width="7.5" style="16"/>
    <col min="9729" max="9729" width="6.25" style="16" customWidth="1"/>
    <col min="9730" max="9730" width="13.75" style="16" customWidth="1"/>
    <col min="9731" max="9731" width="25" style="16" customWidth="1"/>
    <col min="9732" max="9735" width="10" style="16" customWidth="1"/>
    <col min="9736" max="9736" width="15" style="16" customWidth="1"/>
    <col min="9737" max="9739" width="10" style="16" customWidth="1"/>
    <col min="9740" max="9984" width="7.5" style="16"/>
    <col min="9985" max="9985" width="6.25" style="16" customWidth="1"/>
    <col min="9986" max="9986" width="13.75" style="16" customWidth="1"/>
    <col min="9987" max="9987" width="25" style="16" customWidth="1"/>
    <col min="9988" max="9991" width="10" style="16" customWidth="1"/>
    <col min="9992" max="9992" width="15" style="16" customWidth="1"/>
    <col min="9993" max="9995" width="10" style="16" customWidth="1"/>
    <col min="9996" max="10240" width="7.5" style="16"/>
    <col min="10241" max="10241" width="6.25" style="16" customWidth="1"/>
    <col min="10242" max="10242" width="13.75" style="16" customWidth="1"/>
    <col min="10243" max="10243" width="25" style="16" customWidth="1"/>
    <col min="10244" max="10247" width="10" style="16" customWidth="1"/>
    <col min="10248" max="10248" width="15" style="16" customWidth="1"/>
    <col min="10249" max="10251" width="10" style="16" customWidth="1"/>
    <col min="10252" max="10496" width="7.5" style="16"/>
    <col min="10497" max="10497" width="6.25" style="16" customWidth="1"/>
    <col min="10498" max="10498" width="13.75" style="16" customWidth="1"/>
    <col min="10499" max="10499" width="25" style="16" customWidth="1"/>
    <col min="10500" max="10503" width="10" style="16" customWidth="1"/>
    <col min="10504" max="10504" width="15" style="16" customWidth="1"/>
    <col min="10505" max="10507" width="10" style="16" customWidth="1"/>
    <col min="10508" max="10752" width="7.5" style="16"/>
    <col min="10753" max="10753" width="6.25" style="16" customWidth="1"/>
    <col min="10754" max="10754" width="13.75" style="16" customWidth="1"/>
    <col min="10755" max="10755" width="25" style="16" customWidth="1"/>
    <col min="10756" max="10759" width="10" style="16" customWidth="1"/>
    <col min="10760" max="10760" width="15" style="16" customWidth="1"/>
    <col min="10761" max="10763" width="10" style="16" customWidth="1"/>
    <col min="10764" max="11008" width="7.5" style="16"/>
    <col min="11009" max="11009" width="6.25" style="16" customWidth="1"/>
    <col min="11010" max="11010" width="13.75" style="16" customWidth="1"/>
    <col min="11011" max="11011" width="25" style="16" customWidth="1"/>
    <col min="11012" max="11015" width="10" style="16" customWidth="1"/>
    <col min="11016" max="11016" width="15" style="16" customWidth="1"/>
    <col min="11017" max="11019" width="10" style="16" customWidth="1"/>
    <col min="11020" max="11264" width="7.5" style="16"/>
    <col min="11265" max="11265" width="6.25" style="16" customWidth="1"/>
    <col min="11266" max="11266" width="13.75" style="16" customWidth="1"/>
    <col min="11267" max="11267" width="25" style="16" customWidth="1"/>
    <col min="11268" max="11271" width="10" style="16" customWidth="1"/>
    <col min="11272" max="11272" width="15" style="16" customWidth="1"/>
    <col min="11273" max="11275" width="10" style="16" customWidth="1"/>
    <col min="11276" max="11520" width="7.5" style="16"/>
    <col min="11521" max="11521" width="6.25" style="16" customWidth="1"/>
    <col min="11522" max="11522" width="13.75" style="16" customWidth="1"/>
    <col min="11523" max="11523" width="25" style="16" customWidth="1"/>
    <col min="11524" max="11527" width="10" style="16" customWidth="1"/>
    <col min="11528" max="11528" width="15" style="16" customWidth="1"/>
    <col min="11529" max="11531" width="10" style="16" customWidth="1"/>
    <col min="11532" max="11776" width="7.5" style="16"/>
    <col min="11777" max="11777" width="6.25" style="16" customWidth="1"/>
    <col min="11778" max="11778" width="13.75" style="16" customWidth="1"/>
    <col min="11779" max="11779" width="25" style="16" customWidth="1"/>
    <col min="11780" max="11783" width="10" style="16" customWidth="1"/>
    <col min="11784" max="11784" width="15" style="16" customWidth="1"/>
    <col min="11785" max="11787" width="10" style="16" customWidth="1"/>
    <col min="11788" max="12032" width="7.5" style="16"/>
    <col min="12033" max="12033" width="6.25" style="16" customWidth="1"/>
    <col min="12034" max="12034" width="13.75" style="16" customWidth="1"/>
    <col min="12035" max="12035" width="25" style="16" customWidth="1"/>
    <col min="12036" max="12039" width="10" style="16" customWidth="1"/>
    <col min="12040" max="12040" width="15" style="16" customWidth="1"/>
    <col min="12041" max="12043" width="10" style="16" customWidth="1"/>
    <col min="12044" max="12288" width="7.5" style="16"/>
    <col min="12289" max="12289" width="6.25" style="16" customWidth="1"/>
    <col min="12290" max="12290" width="13.75" style="16" customWidth="1"/>
    <col min="12291" max="12291" width="25" style="16" customWidth="1"/>
    <col min="12292" max="12295" width="10" style="16" customWidth="1"/>
    <col min="12296" max="12296" width="15" style="16" customWidth="1"/>
    <col min="12297" max="12299" width="10" style="16" customWidth="1"/>
    <col min="12300" max="12544" width="7.5" style="16"/>
    <col min="12545" max="12545" width="6.25" style="16" customWidth="1"/>
    <col min="12546" max="12546" width="13.75" style="16" customWidth="1"/>
    <col min="12547" max="12547" width="25" style="16" customWidth="1"/>
    <col min="12548" max="12551" width="10" style="16" customWidth="1"/>
    <col min="12552" max="12552" width="15" style="16" customWidth="1"/>
    <col min="12553" max="12555" width="10" style="16" customWidth="1"/>
    <col min="12556" max="12800" width="7.5" style="16"/>
    <col min="12801" max="12801" width="6.25" style="16" customWidth="1"/>
    <col min="12802" max="12802" width="13.75" style="16" customWidth="1"/>
    <col min="12803" max="12803" width="25" style="16" customWidth="1"/>
    <col min="12804" max="12807" width="10" style="16" customWidth="1"/>
    <col min="12808" max="12808" width="15" style="16" customWidth="1"/>
    <col min="12809" max="12811" width="10" style="16" customWidth="1"/>
    <col min="12812" max="13056" width="7.5" style="16"/>
    <col min="13057" max="13057" width="6.25" style="16" customWidth="1"/>
    <col min="13058" max="13058" width="13.75" style="16" customWidth="1"/>
    <col min="13059" max="13059" width="25" style="16" customWidth="1"/>
    <col min="13060" max="13063" width="10" style="16" customWidth="1"/>
    <col min="13064" max="13064" width="15" style="16" customWidth="1"/>
    <col min="13065" max="13067" width="10" style="16" customWidth="1"/>
    <col min="13068" max="13312" width="7.5" style="16"/>
    <col min="13313" max="13313" width="6.25" style="16" customWidth="1"/>
    <col min="13314" max="13314" width="13.75" style="16" customWidth="1"/>
    <col min="13315" max="13315" width="25" style="16" customWidth="1"/>
    <col min="13316" max="13319" width="10" style="16" customWidth="1"/>
    <col min="13320" max="13320" width="15" style="16" customWidth="1"/>
    <col min="13321" max="13323" width="10" style="16" customWidth="1"/>
    <col min="13324" max="13568" width="7.5" style="16"/>
    <col min="13569" max="13569" width="6.25" style="16" customWidth="1"/>
    <col min="13570" max="13570" width="13.75" style="16" customWidth="1"/>
    <col min="13571" max="13571" width="25" style="16" customWidth="1"/>
    <col min="13572" max="13575" width="10" style="16" customWidth="1"/>
    <col min="13576" max="13576" width="15" style="16" customWidth="1"/>
    <col min="13577" max="13579" width="10" style="16" customWidth="1"/>
    <col min="13580" max="13824" width="7.5" style="16"/>
    <col min="13825" max="13825" width="6.25" style="16" customWidth="1"/>
    <col min="13826" max="13826" width="13.75" style="16" customWidth="1"/>
    <col min="13827" max="13827" width="25" style="16" customWidth="1"/>
    <col min="13828" max="13831" width="10" style="16" customWidth="1"/>
    <col min="13832" max="13832" width="15" style="16" customWidth="1"/>
    <col min="13833" max="13835" width="10" style="16" customWidth="1"/>
    <col min="13836" max="14080" width="7.5" style="16"/>
    <col min="14081" max="14081" width="6.25" style="16" customWidth="1"/>
    <col min="14082" max="14082" width="13.75" style="16" customWidth="1"/>
    <col min="14083" max="14083" width="25" style="16" customWidth="1"/>
    <col min="14084" max="14087" width="10" style="16" customWidth="1"/>
    <col min="14088" max="14088" width="15" style="16" customWidth="1"/>
    <col min="14089" max="14091" width="10" style="16" customWidth="1"/>
    <col min="14092" max="14336" width="7.5" style="16"/>
    <col min="14337" max="14337" width="6.25" style="16" customWidth="1"/>
    <col min="14338" max="14338" width="13.75" style="16" customWidth="1"/>
    <col min="14339" max="14339" width="25" style="16" customWidth="1"/>
    <col min="14340" max="14343" width="10" style="16" customWidth="1"/>
    <col min="14344" max="14344" width="15" style="16" customWidth="1"/>
    <col min="14345" max="14347" width="10" style="16" customWidth="1"/>
    <col min="14348" max="14592" width="7.5" style="16"/>
    <col min="14593" max="14593" width="6.25" style="16" customWidth="1"/>
    <col min="14594" max="14594" width="13.75" style="16" customWidth="1"/>
    <col min="14595" max="14595" width="25" style="16" customWidth="1"/>
    <col min="14596" max="14599" width="10" style="16" customWidth="1"/>
    <col min="14600" max="14600" width="15" style="16" customWidth="1"/>
    <col min="14601" max="14603" width="10" style="16" customWidth="1"/>
    <col min="14604" max="14848" width="7.5" style="16"/>
    <col min="14849" max="14849" width="6.25" style="16" customWidth="1"/>
    <col min="14850" max="14850" width="13.75" style="16" customWidth="1"/>
    <col min="14851" max="14851" width="25" style="16" customWidth="1"/>
    <col min="14852" max="14855" width="10" style="16" customWidth="1"/>
    <col min="14856" max="14856" width="15" style="16" customWidth="1"/>
    <col min="14857" max="14859" width="10" style="16" customWidth="1"/>
    <col min="14860" max="15104" width="7.5" style="16"/>
    <col min="15105" max="15105" width="6.25" style="16" customWidth="1"/>
    <col min="15106" max="15106" width="13.75" style="16" customWidth="1"/>
    <col min="15107" max="15107" width="25" style="16" customWidth="1"/>
    <col min="15108" max="15111" width="10" style="16" customWidth="1"/>
    <col min="15112" max="15112" width="15" style="16" customWidth="1"/>
    <col min="15113" max="15115" width="10" style="16" customWidth="1"/>
    <col min="15116" max="15360" width="7.5" style="16"/>
    <col min="15361" max="15361" width="6.25" style="16" customWidth="1"/>
    <col min="15362" max="15362" width="13.75" style="16" customWidth="1"/>
    <col min="15363" max="15363" width="25" style="16" customWidth="1"/>
    <col min="15364" max="15367" width="10" style="16" customWidth="1"/>
    <col min="15368" max="15368" width="15" style="16" customWidth="1"/>
    <col min="15369" max="15371" width="10" style="16" customWidth="1"/>
    <col min="15372" max="15616" width="7.5" style="16"/>
    <col min="15617" max="15617" width="6.25" style="16" customWidth="1"/>
    <col min="15618" max="15618" width="13.75" style="16" customWidth="1"/>
    <col min="15619" max="15619" width="25" style="16" customWidth="1"/>
    <col min="15620" max="15623" width="10" style="16" customWidth="1"/>
    <col min="15624" max="15624" width="15" style="16" customWidth="1"/>
    <col min="15625" max="15627" width="10" style="16" customWidth="1"/>
    <col min="15628" max="15872" width="7.5" style="16"/>
    <col min="15873" max="15873" width="6.25" style="16" customWidth="1"/>
    <col min="15874" max="15874" width="13.75" style="16" customWidth="1"/>
    <col min="15875" max="15875" width="25" style="16" customWidth="1"/>
    <col min="15876" max="15879" width="10" style="16" customWidth="1"/>
    <col min="15880" max="15880" width="15" style="16" customWidth="1"/>
    <col min="15881" max="15883" width="10" style="16" customWidth="1"/>
    <col min="15884" max="16128" width="7.5" style="16"/>
    <col min="16129" max="16129" width="6.25" style="16" customWidth="1"/>
    <col min="16130" max="16130" width="13.75" style="16" customWidth="1"/>
    <col min="16131" max="16131" width="25" style="16" customWidth="1"/>
    <col min="16132" max="16135" width="10" style="16" customWidth="1"/>
    <col min="16136" max="16136" width="15" style="16" customWidth="1"/>
    <col min="16137" max="16139" width="10" style="16" customWidth="1"/>
    <col min="16140" max="16384" width="7.5" style="16"/>
  </cols>
  <sheetData>
    <row r="1" spans="1:11" s="20" customFormat="1" ht="29.25" customHeight="1" x14ac:dyDescent="0.2">
      <c r="A1" s="50" t="s">
        <v>68</v>
      </c>
      <c r="B1" s="51" t="str">
        <f>""</f>
        <v/>
      </c>
      <c r="C1" s="51" t="str">
        <f>""</f>
        <v/>
      </c>
      <c r="D1" s="51" t="str">
        <f>""</f>
        <v/>
      </c>
      <c r="E1" s="51" t="str">
        <f>""</f>
        <v/>
      </c>
      <c r="F1" s="51" t="str">
        <f>""</f>
        <v/>
      </c>
      <c r="G1" s="51" t="str">
        <f>""</f>
        <v/>
      </c>
      <c r="H1" s="51" t="str">
        <f>""</f>
        <v/>
      </c>
      <c r="I1" s="51" t="str">
        <f>""</f>
        <v/>
      </c>
      <c r="J1" s="52" t="str">
        <f>""</f>
        <v/>
      </c>
      <c r="K1" s="51" t="str">
        <f>""</f>
        <v/>
      </c>
    </row>
    <row r="2" spans="1:11" s="20" customFormat="1" ht="29.25" customHeight="1" x14ac:dyDescent="0.2">
      <c r="A2" s="53" t="s">
        <v>199</v>
      </c>
      <c r="B2" s="51" t="str">
        <f>""</f>
        <v/>
      </c>
      <c r="C2" s="51" t="str">
        <f>""</f>
        <v/>
      </c>
      <c r="D2" s="51" t="str">
        <f>""</f>
        <v/>
      </c>
      <c r="E2" s="51" t="str">
        <f>""</f>
        <v/>
      </c>
      <c r="F2" s="53" t="s">
        <v>69</v>
      </c>
      <c r="G2" s="51" t="str">
        <f>""</f>
        <v/>
      </c>
      <c r="H2" s="52" t="s">
        <v>1</v>
      </c>
      <c r="I2" s="51" t="str">
        <f>""</f>
        <v/>
      </c>
      <c r="J2" s="52" t="s">
        <v>2</v>
      </c>
      <c r="K2" s="51" t="str">
        <f>""</f>
        <v/>
      </c>
    </row>
    <row r="3" spans="1:11" s="20" customFormat="1" ht="18" customHeight="1" x14ac:dyDescent="0.2">
      <c r="A3" s="49" t="s">
        <v>3</v>
      </c>
      <c r="B3" s="49" t="s">
        <v>70</v>
      </c>
      <c r="C3" s="49" t="str">
        <f>""</f>
        <v/>
      </c>
      <c r="D3" s="49" t="s">
        <v>71</v>
      </c>
      <c r="E3" s="49" t="s">
        <v>72</v>
      </c>
      <c r="F3" s="49" t="s">
        <v>73</v>
      </c>
      <c r="G3" s="49" t="s">
        <v>6</v>
      </c>
      <c r="H3" s="49" t="str">
        <f>""</f>
        <v/>
      </c>
      <c r="I3" s="49" t="s">
        <v>7</v>
      </c>
      <c r="J3" s="49" t="s">
        <v>8</v>
      </c>
      <c r="K3" s="49" t="s">
        <v>9</v>
      </c>
    </row>
    <row r="4" spans="1:11" s="20" customFormat="1" ht="30" customHeight="1" x14ac:dyDescent="0.2">
      <c r="A4" s="49" t="s">
        <v>10</v>
      </c>
      <c r="B4" s="25" t="s">
        <v>74</v>
      </c>
      <c r="C4" s="25" t="s">
        <v>75</v>
      </c>
      <c r="D4" s="49" t="str">
        <f>""</f>
        <v/>
      </c>
      <c r="E4" s="49" t="s">
        <v>76</v>
      </c>
      <c r="F4" s="49" t="s">
        <v>77</v>
      </c>
      <c r="G4" s="25" t="s">
        <v>76</v>
      </c>
      <c r="H4" s="25" t="s">
        <v>78</v>
      </c>
      <c r="I4" s="49" t="str">
        <f>""</f>
        <v/>
      </c>
      <c r="J4" s="49" t="str">
        <f>""</f>
        <v/>
      </c>
      <c r="K4" s="49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41" t="s">
        <v>13</v>
      </c>
      <c r="D6" s="37">
        <f>D7</f>
        <v>301.99</v>
      </c>
      <c r="E6" s="37">
        <f>E7</f>
        <v>301.99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38" t="s">
        <v>84</v>
      </c>
      <c r="D7" s="37">
        <f>D8</f>
        <v>301.99</v>
      </c>
      <c r="E7" s="37">
        <f>E8</f>
        <v>301.99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3</v>
      </c>
      <c r="B8" s="8" t="s">
        <v>85</v>
      </c>
      <c r="C8" s="38" t="s">
        <v>86</v>
      </c>
      <c r="D8" s="37">
        <f t="shared" ref="D8" si="0">E8</f>
        <v>301.99</v>
      </c>
      <c r="E8" s="37">
        <v>301.99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29.25" customHeight="1" x14ac:dyDescent="0.2">
      <c r="C9" s="42"/>
      <c r="D9" s="43"/>
      <c r="E9" s="43"/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256" width="7.5" style="16"/>
    <col min="257" max="257" width="6.25" style="16" customWidth="1"/>
    <col min="258" max="258" width="14.375" style="16" customWidth="1"/>
    <col min="259" max="259" width="25" style="16" customWidth="1"/>
    <col min="260" max="265" width="12.5" style="16" customWidth="1"/>
    <col min="266" max="512" width="7.5" style="16"/>
    <col min="513" max="513" width="6.25" style="16" customWidth="1"/>
    <col min="514" max="514" width="14.375" style="16" customWidth="1"/>
    <col min="515" max="515" width="25" style="16" customWidth="1"/>
    <col min="516" max="521" width="12.5" style="16" customWidth="1"/>
    <col min="522" max="768" width="7.5" style="16"/>
    <col min="769" max="769" width="6.25" style="16" customWidth="1"/>
    <col min="770" max="770" width="14.375" style="16" customWidth="1"/>
    <col min="771" max="771" width="25" style="16" customWidth="1"/>
    <col min="772" max="777" width="12.5" style="16" customWidth="1"/>
    <col min="778" max="1024" width="7.5" style="16"/>
    <col min="1025" max="1025" width="6.25" style="16" customWidth="1"/>
    <col min="1026" max="1026" width="14.375" style="16" customWidth="1"/>
    <col min="1027" max="1027" width="25" style="16" customWidth="1"/>
    <col min="1028" max="1033" width="12.5" style="16" customWidth="1"/>
    <col min="1034" max="1280" width="7.5" style="16"/>
    <col min="1281" max="1281" width="6.25" style="16" customWidth="1"/>
    <col min="1282" max="1282" width="14.375" style="16" customWidth="1"/>
    <col min="1283" max="1283" width="25" style="16" customWidth="1"/>
    <col min="1284" max="1289" width="12.5" style="16" customWidth="1"/>
    <col min="1290" max="1536" width="7.5" style="16"/>
    <col min="1537" max="1537" width="6.25" style="16" customWidth="1"/>
    <col min="1538" max="1538" width="14.375" style="16" customWidth="1"/>
    <col min="1539" max="1539" width="25" style="16" customWidth="1"/>
    <col min="1540" max="1545" width="12.5" style="16" customWidth="1"/>
    <col min="1546" max="1792" width="7.5" style="16"/>
    <col min="1793" max="1793" width="6.25" style="16" customWidth="1"/>
    <col min="1794" max="1794" width="14.375" style="16" customWidth="1"/>
    <col min="1795" max="1795" width="25" style="16" customWidth="1"/>
    <col min="1796" max="1801" width="12.5" style="16" customWidth="1"/>
    <col min="1802" max="2048" width="7.5" style="16"/>
    <col min="2049" max="2049" width="6.25" style="16" customWidth="1"/>
    <col min="2050" max="2050" width="14.375" style="16" customWidth="1"/>
    <col min="2051" max="2051" width="25" style="16" customWidth="1"/>
    <col min="2052" max="2057" width="12.5" style="16" customWidth="1"/>
    <col min="2058" max="2304" width="7.5" style="16"/>
    <col min="2305" max="2305" width="6.25" style="16" customWidth="1"/>
    <col min="2306" max="2306" width="14.375" style="16" customWidth="1"/>
    <col min="2307" max="2307" width="25" style="16" customWidth="1"/>
    <col min="2308" max="2313" width="12.5" style="16" customWidth="1"/>
    <col min="2314" max="2560" width="7.5" style="16"/>
    <col min="2561" max="2561" width="6.25" style="16" customWidth="1"/>
    <col min="2562" max="2562" width="14.375" style="16" customWidth="1"/>
    <col min="2563" max="2563" width="25" style="16" customWidth="1"/>
    <col min="2564" max="2569" width="12.5" style="16" customWidth="1"/>
    <col min="2570" max="2816" width="7.5" style="16"/>
    <col min="2817" max="2817" width="6.25" style="16" customWidth="1"/>
    <col min="2818" max="2818" width="14.375" style="16" customWidth="1"/>
    <col min="2819" max="2819" width="25" style="16" customWidth="1"/>
    <col min="2820" max="2825" width="12.5" style="16" customWidth="1"/>
    <col min="2826" max="3072" width="7.5" style="16"/>
    <col min="3073" max="3073" width="6.25" style="16" customWidth="1"/>
    <col min="3074" max="3074" width="14.375" style="16" customWidth="1"/>
    <col min="3075" max="3075" width="25" style="16" customWidth="1"/>
    <col min="3076" max="3081" width="12.5" style="16" customWidth="1"/>
    <col min="3082" max="3328" width="7.5" style="16"/>
    <col min="3329" max="3329" width="6.25" style="16" customWidth="1"/>
    <col min="3330" max="3330" width="14.375" style="16" customWidth="1"/>
    <col min="3331" max="3331" width="25" style="16" customWidth="1"/>
    <col min="3332" max="3337" width="12.5" style="16" customWidth="1"/>
    <col min="3338" max="3584" width="7.5" style="16"/>
    <col min="3585" max="3585" width="6.25" style="16" customWidth="1"/>
    <col min="3586" max="3586" width="14.375" style="16" customWidth="1"/>
    <col min="3587" max="3587" width="25" style="16" customWidth="1"/>
    <col min="3588" max="3593" width="12.5" style="16" customWidth="1"/>
    <col min="3594" max="3840" width="7.5" style="16"/>
    <col min="3841" max="3841" width="6.25" style="16" customWidth="1"/>
    <col min="3842" max="3842" width="14.375" style="16" customWidth="1"/>
    <col min="3843" max="3843" width="25" style="16" customWidth="1"/>
    <col min="3844" max="3849" width="12.5" style="16" customWidth="1"/>
    <col min="3850" max="4096" width="7.5" style="16"/>
    <col min="4097" max="4097" width="6.25" style="16" customWidth="1"/>
    <col min="4098" max="4098" width="14.375" style="16" customWidth="1"/>
    <col min="4099" max="4099" width="25" style="16" customWidth="1"/>
    <col min="4100" max="4105" width="12.5" style="16" customWidth="1"/>
    <col min="4106" max="4352" width="7.5" style="16"/>
    <col min="4353" max="4353" width="6.25" style="16" customWidth="1"/>
    <col min="4354" max="4354" width="14.375" style="16" customWidth="1"/>
    <col min="4355" max="4355" width="25" style="16" customWidth="1"/>
    <col min="4356" max="4361" width="12.5" style="16" customWidth="1"/>
    <col min="4362" max="4608" width="7.5" style="16"/>
    <col min="4609" max="4609" width="6.25" style="16" customWidth="1"/>
    <col min="4610" max="4610" width="14.375" style="16" customWidth="1"/>
    <col min="4611" max="4611" width="25" style="16" customWidth="1"/>
    <col min="4612" max="4617" width="12.5" style="16" customWidth="1"/>
    <col min="4618" max="4864" width="7.5" style="16"/>
    <col min="4865" max="4865" width="6.25" style="16" customWidth="1"/>
    <col min="4866" max="4866" width="14.375" style="16" customWidth="1"/>
    <col min="4867" max="4867" width="25" style="16" customWidth="1"/>
    <col min="4868" max="4873" width="12.5" style="16" customWidth="1"/>
    <col min="4874" max="5120" width="7.5" style="16"/>
    <col min="5121" max="5121" width="6.25" style="16" customWidth="1"/>
    <col min="5122" max="5122" width="14.375" style="16" customWidth="1"/>
    <col min="5123" max="5123" width="25" style="16" customWidth="1"/>
    <col min="5124" max="5129" width="12.5" style="16" customWidth="1"/>
    <col min="5130" max="5376" width="7.5" style="16"/>
    <col min="5377" max="5377" width="6.25" style="16" customWidth="1"/>
    <col min="5378" max="5378" width="14.375" style="16" customWidth="1"/>
    <col min="5379" max="5379" width="25" style="16" customWidth="1"/>
    <col min="5380" max="5385" width="12.5" style="16" customWidth="1"/>
    <col min="5386" max="5632" width="7.5" style="16"/>
    <col min="5633" max="5633" width="6.25" style="16" customWidth="1"/>
    <col min="5634" max="5634" width="14.375" style="16" customWidth="1"/>
    <col min="5635" max="5635" width="25" style="16" customWidth="1"/>
    <col min="5636" max="5641" width="12.5" style="16" customWidth="1"/>
    <col min="5642" max="5888" width="7.5" style="16"/>
    <col min="5889" max="5889" width="6.25" style="16" customWidth="1"/>
    <col min="5890" max="5890" width="14.375" style="16" customWidth="1"/>
    <col min="5891" max="5891" width="25" style="16" customWidth="1"/>
    <col min="5892" max="5897" width="12.5" style="16" customWidth="1"/>
    <col min="5898" max="6144" width="7.5" style="16"/>
    <col min="6145" max="6145" width="6.25" style="16" customWidth="1"/>
    <col min="6146" max="6146" width="14.375" style="16" customWidth="1"/>
    <col min="6147" max="6147" width="25" style="16" customWidth="1"/>
    <col min="6148" max="6153" width="12.5" style="16" customWidth="1"/>
    <col min="6154" max="6400" width="7.5" style="16"/>
    <col min="6401" max="6401" width="6.25" style="16" customWidth="1"/>
    <col min="6402" max="6402" width="14.375" style="16" customWidth="1"/>
    <col min="6403" max="6403" width="25" style="16" customWidth="1"/>
    <col min="6404" max="6409" width="12.5" style="16" customWidth="1"/>
    <col min="6410" max="6656" width="7.5" style="16"/>
    <col min="6657" max="6657" width="6.25" style="16" customWidth="1"/>
    <col min="6658" max="6658" width="14.375" style="16" customWidth="1"/>
    <col min="6659" max="6659" width="25" style="16" customWidth="1"/>
    <col min="6660" max="6665" width="12.5" style="16" customWidth="1"/>
    <col min="6666" max="6912" width="7.5" style="16"/>
    <col min="6913" max="6913" width="6.25" style="16" customWidth="1"/>
    <col min="6914" max="6914" width="14.375" style="16" customWidth="1"/>
    <col min="6915" max="6915" width="25" style="16" customWidth="1"/>
    <col min="6916" max="6921" width="12.5" style="16" customWidth="1"/>
    <col min="6922" max="7168" width="7.5" style="16"/>
    <col min="7169" max="7169" width="6.25" style="16" customWidth="1"/>
    <col min="7170" max="7170" width="14.375" style="16" customWidth="1"/>
    <col min="7171" max="7171" width="25" style="16" customWidth="1"/>
    <col min="7172" max="7177" width="12.5" style="16" customWidth="1"/>
    <col min="7178" max="7424" width="7.5" style="16"/>
    <col min="7425" max="7425" width="6.25" style="16" customWidth="1"/>
    <col min="7426" max="7426" width="14.375" style="16" customWidth="1"/>
    <col min="7427" max="7427" width="25" style="16" customWidth="1"/>
    <col min="7428" max="7433" width="12.5" style="16" customWidth="1"/>
    <col min="7434" max="7680" width="7.5" style="16"/>
    <col min="7681" max="7681" width="6.25" style="16" customWidth="1"/>
    <col min="7682" max="7682" width="14.375" style="16" customWidth="1"/>
    <col min="7683" max="7683" width="25" style="16" customWidth="1"/>
    <col min="7684" max="7689" width="12.5" style="16" customWidth="1"/>
    <col min="7690" max="7936" width="7.5" style="16"/>
    <col min="7937" max="7937" width="6.25" style="16" customWidth="1"/>
    <col min="7938" max="7938" width="14.375" style="16" customWidth="1"/>
    <col min="7939" max="7939" width="25" style="16" customWidth="1"/>
    <col min="7940" max="7945" width="12.5" style="16" customWidth="1"/>
    <col min="7946" max="8192" width="7.5" style="16"/>
    <col min="8193" max="8193" width="6.25" style="16" customWidth="1"/>
    <col min="8194" max="8194" width="14.375" style="16" customWidth="1"/>
    <col min="8195" max="8195" width="25" style="16" customWidth="1"/>
    <col min="8196" max="8201" width="12.5" style="16" customWidth="1"/>
    <col min="8202" max="8448" width="7.5" style="16"/>
    <col min="8449" max="8449" width="6.25" style="16" customWidth="1"/>
    <col min="8450" max="8450" width="14.375" style="16" customWidth="1"/>
    <col min="8451" max="8451" width="25" style="16" customWidth="1"/>
    <col min="8452" max="8457" width="12.5" style="16" customWidth="1"/>
    <col min="8458" max="8704" width="7.5" style="16"/>
    <col min="8705" max="8705" width="6.25" style="16" customWidth="1"/>
    <col min="8706" max="8706" width="14.375" style="16" customWidth="1"/>
    <col min="8707" max="8707" width="25" style="16" customWidth="1"/>
    <col min="8708" max="8713" width="12.5" style="16" customWidth="1"/>
    <col min="8714" max="8960" width="7.5" style="16"/>
    <col min="8961" max="8961" width="6.25" style="16" customWidth="1"/>
    <col min="8962" max="8962" width="14.375" style="16" customWidth="1"/>
    <col min="8963" max="8963" width="25" style="16" customWidth="1"/>
    <col min="8964" max="8969" width="12.5" style="16" customWidth="1"/>
    <col min="8970" max="9216" width="7.5" style="16"/>
    <col min="9217" max="9217" width="6.25" style="16" customWidth="1"/>
    <col min="9218" max="9218" width="14.375" style="16" customWidth="1"/>
    <col min="9219" max="9219" width="25" style="16" customWidth="1"/>
    <col min="9220" max="9225" width="12.5" style="16" customWidth="1"/>
    <col min="9226" max="9472" width="7.5" style="16"/>
    <col min="9473" max="9473" width="6.25" style="16" customWidth="1"/>
    <col min="9474" max="9474" width="14.375" style="16" customWidth="1"/>
    <col min="9475" max="9475" width="25" style="16" customWidth="1"/>
    <col min="9476" max="9481" width="12.5" style="16" customWidth="1"/>
    <col min="9482" max="9728" width="7.5" style="16"/>
    <col min="9729" max="9729" width="6.25" style="16" customWidth="1"/>
    <col min="9730" max="9730" width="14.375" style="16" customWidth="1"/>
    <col min="9731" max="9731" width="25" style="16" customWidth="1"/>
    <col min="9732" max="9737" width="12.5" style="16" customWidth="1"/>
    <col min="9738" max="9984" width="7.5" style="16"/>
    <col min="9985" max="9985" width="6.25" style="16" customWidth="1"/>
    <col min="9986" max="9986" width="14.375" style="16" customWidth="1"/>
    <col min="9987" max="9987" width="25" style="16" customWidth="1"/>
    <col min="9988" max="9993" width="12.5" style="16" customWidth="1"/>
    <col min="9994" max="10240" width="7.5" style="16"/>
    <col min="10241" max="10241" width="6.25" style="16" customWidth="1"/>
    <col min="10242" max="10242" width="14.375" style="16" customWidth="1"/>
    <col min="10243" max="10243" width="25" style="16" customWidth="1"/>
    <col min="10244" max="10249" width="12.5" style="16" customWidth="1"/>
    <col min="10250" max="10496" width="7.5" style="16"/>
    <col min="10497" max="10497" width="6.25" style="16" customWidth="1"/>
    <col min="10498" max="10498" width="14.375" style="16" customWidth="1"/>
    <col min="10499" max="10499" width="25" style="16" customWidth="1"/>
    <col min="10500" max="10505" width="12.5" style="16" customWidth="1"/>
    <col min="10506" max="10752" width="7.5" style="16"/>
    <col min="10753" max="10753" width="6.25" style="16" customWidth="1"/>
    <col min="10754" max="10754" width="14.375" style="16" customWidth="1"/>
    <col min="10755" max="10755" width="25" style="16" customWidth="1"/>
    <col min="10756" max="10761" width="12.5" style="16" customWidth="1"/>
    <col min="10762" max="11008" width="7.5" style="16"/>
    <col min="11009" max="11009" width="6.25" style="16" customWidth="1"/>
    <col min="11010" max="11010" width="14.375" style="16" customWidth="1"/>
    <col min="11011" max="11011" width="25" style="16" customWidth="1"/>
    <col min="11012" max="11017" width="12.5" style="16" customWidth="1"/>
    <col min="11018" max="11264" width="7.5" style="16"/>
    <col min="11265" max="11265" width="6.25" style="16" customWidth="1"/>
    <col min="11266" max="11266" width="14.375" style="16" customWidth="1"/>
    <col min="11267" max="11267" width="25" style="16" customWidth="1"/>
    <col min="11268" max="11273" width="12.5" style="16" customWidth="1"/>
    <col min="11274" max="11520" width="7.5" style="16"/>
    <col min="11521" max="11521" width="6.25" style="16" customWidth="1"/>
    <col min="11522" max="11522" width="14.375" style="16" customWidth="1"/>
    <col min="11523" max="11523" width="25" style="16" customWidth="1"/>
    <col min="11524" max="11529" width="12.5" style="16" customWidth="1"/>
    <col min="11530" max="11776" width="7.5" style="16"/>
    <col min="11777" max="11777" width="6.25" style="16" customWidth="1"/>
    <col min="11778" max="11778" width="14.375" style="16" customWidth="1"/>
    <col min="11779" max="11779" width="25" style="16" customWidth="1"/>
    <col min="11780" max="11785" width="12.5" style="16" customWidth="1"/>
    <col min="11786" max="12032" width="7.5" style="16"/>
    <col min="12033" max="12033" width="6.25" style="16" customWidth="1"/>
    <col min="12034" max="12034" width="14.375" style="16" customWidth="1"/>
    <col min="12035" max="12035" width="25" style="16" customWidth="1"/>
    <col min="12036" max="12041" width="12.5" style="16" customWidth="1"/>
    <col min="12042" max="12288" width="7.5" style="16"/>
    <col min="12289" max="12289" width="6.25" style="16" customWidth="1"/>
    <col min="12290" max="12290" width="14.375" style="16" customWidth="1"/>
    <col min="12291" max="12291" width="25" style="16" customWidth="1"/>
    <col min="12292" max="12297" width="12.5" style="16" customWidth="1"/>
    <col min="12298" max="12544" width="7.5" style="16"/>
    <col min="12545" max="12545" width="6.25" style="16" customWidth="1"/>
    <col min="12546" max="12546" width="14.375" style="16" customWidth="1"/>
    <col min="12547" max="12547" width="25" style="16" customWidth="1"/>
    <col min="12548" max="12553" width="12.5" style="16" customWidth="1"/>
    <col min="12554" max="12800" width="7.5" style="16"/>
    <col min="12801" max="12801" width="6.25" style="16" customWidth="1"/>
    <col min="12802" max="12802" width="14.375" style="16" customWidth="1"/>
    <col min="12803" max="12803" width="25" style="16" customWidth="1"/>
    <col min="12804" max="12809" width="12.5" style="16" customWidth="1"/>
    <col min="12810" max="13056" width="7.5" style="16"/>
    <col min="13057" max="13057" width="6.25" style="16" customWidth="1"/>
    <col min="13058" max="13058" width="14.375" style="16" customWidth="1"/>
    <col min="13059" max="13059" width="25" style="16" customWidth="1"/>
    <col min="13060" max="13065" width="12.5" style="16" customWidth="1"/>
    <col min="13066" max="13312" width="7.5" style="16"/>
    <col min="13313" max="13313" width="6.25" style="16" customWidth="1"/>
    <col min="13314" max="13314" width="14.375" style="16" customWidth="1"/>
    <col min="13315" max="13315" width="25" style="16" customWidth="1"/>
    <col min="13316" max="13321" width="12.5" style="16" customWidth="1"/>
    <col min="13322" max="13568" width="7.5" style="16"/>
    <col min="13569" max="13569" width="6.25" style="16" customWidth="1"/>
    <col min="13570" max="13570" width="14.375" style="16" customWidth="1"/>
    <col min="13571" max="13571" width="25" style="16" customWidth="1"/>
    <col min="13572" max="13577" width="12.5" style="16" customWidth="1"/>
    <col min="13578" max="13824" width="7.5" style="16"/>
    <col min="13825" max="13825" width="6.25" style="16" customWidth="1"/>
    <col min="13826" max="13826" width="14.375" style="16" customWidth="1"/>
    <col min="13827" max="13827" width="25" style="16" customWidth="1"/>
    <col min="13828" max="13833" width="12.5" style="16" customWidth="1"/>
    <col min="13834" max="14080" width="7.5" style="16"/>
    <col min="14081" max="14081" width="6.25" style="16" customWidth="1"/>
    <col min="14082" max="14082" width="14.375" style="16" customWidth="1"/>
    <col min="14083" max="14083" width="25" style="16" customWidth="1"/>
    <col min="14084" max="14089" width="12.5" style="16" customWidth="1"/>
    <col min="14090" max="14336" width="7.5" style="16"/>
    <col min="14337" max="14337" width="6.25" style="16" customWidth="1"/>
    <col min="14338" max="14338" width="14.375" style="16" customWidth="1"/>
    <col min="14339" max="14339" width="25" style="16" customWidth="1"/>
    <col min="14340" max="14345" width="12.5" style="16" customWidth="1"/>
    <col min="14346" max="14592" width="7.5" style="16"/>
    <col min="14593" max="14593" width="6.25" style="16" customWidth="1"/>
    <col min="14594" max="14594" width="14.375" style="16" customWidth="1"/>
    <col min="14595" max="14595" width="25" style="16" customWidth="1"/>
    <col min="14596" max="14601" width="12.5" style="16" customWidth="1"/>
    <col min="14602" max="14848" width="7.5" style="16"/>
    <col min="14849" max="14849" width="6.25" style="16" customWidth="1"/>
    <col min="14850" max="14850" width="14.375" style="16" customWidth="1"/>
    <col min="14851" max="14851" width="25" style="16" customWidth="1"/>
    <col min="14852" max="14857" width="12.5" style="16" customWidth="1"/>
    <col min="14858" max="15104" width="7.5" style="16"/>
    <col min="15105" max="15105" width="6.25" style="16" customWidth="1"/>
    <col min="15106" max="15106" width="14.375" style="16" customWidth="1"/>
    <col min="15107" max="15107" width="25" style="16" customWidth="1"/>
    <col min="15108" max="15113" width="12.5" style="16" customWidth="1"/>
    <col min="15114" max="15360" width="7.5" style="16"/>
    <col min="15361" max="15361" width="6.25" style="16" customWidth="1"/>
    <col min="15362" max="15362" width="14.375" style="16" customWidth="1"/>
    <col min="15363" max="15363" width="25" style="16" customWidth="1"/>
    <col min="15364" max="15369" width="12.5" style="16" customWidth="1"/>
    <col min="15370" max="15616" width="7.5" style="16"/>
    <col min="15617" max="15617" width="6.25" style="16" customWidth="1"/>
    <col min="15618" max="15618" width="14.375" style="16" customWidth="1"/>
    <col min="15619" max="15619" width="25" style="16" customWidth="1"/>
    <col min="15620" max="15625" width="12.5" style="16" customWidth="1"/>
    <col min="15626" max="15872" width="7.5" style="16"/>
    <col min="15873" max="15873" width="6.25" style="16" customWidth="1"/>
    <col min="15874" max="15874" width="14.375" style="16" customWidth="1"/>
    <col min="15875" max="15875" width="25" style="16" customWidth="1"/>
    <col min="15876" max="15881" width="12.5" style="16" customWidth="1"/>
    <col min="15882" max="16128" width="7.5" style="16"/>
    <col min="16129" max="16129" width="6.25" style="16" customWidth="1"/>
    <col min="16130" max="16130" width="14.375" style="16" customWidth="1"/>
    <col min="16131" max="16131" width="25" style="16" customWidth="1"/>
    <col min="16132" max="16137" width="12.5" style="16" customWidth="1"/>
    <col min="16138" max="16384" width="7.5" style="16"/>
  </cols>
  <sheetData>
    <row r="1" spans="1:9" s="20" customFormat="1" ht="45" customHeight="1" x14ac:dyDescent="0.2">
      <c r="A1" s="50" t="s">
        <v>87</v>
      </c>
      <c r="B1" s="51" t="str">
        <f>""</f>
        <v/>
      </c>
      <c r="C1" s="51" t="str">
        <f>""</f>
        <v/>
      </c>
      <c r="D1" s="51" t="str">
        <f>""</f>
        <v/>
      </c>
      <c r="E1" s="51" t="str">
        <f>""</f>
        <v/>
      </c>
      <c r="F1" s="51" t="str">
        <f>""</f>
        <v/>
      </c>
      <c r="G1" s="51" t="str">
        <f>""</f>
        <v/>
      </c>
      <c r="H1" s="52" t="str">
        <f>""</f>
        <v/>
      </c>
      <c r="I1" s="51" t="str">
        <f>""</f>
        <v/>
      </c>
    </row>
    <row r="2" spans="1:9" s="20" customFormat="1" ht="22.5" customHeight="1" x14ac:dyDescent="0.2">
      <c r="A2" s="53" t="s">
        <v>199</v>
      </c>
      <c r="B2" s="51" t="str">
        <f>""</f>
        <v/>
      </c>
      <c r="C2" s="51" t="str">
        <f>""</f>
        <v/>
      </c>
      <c r="D2" s="51" t="str">
        <f>""</f>
        <v/>
      </c>
      <c r="E2" s="53" t="s">
        <v>69</v>
      </c>
      <c r="F2" s="52" t="s">
        <v>1</v>
      </c>
      <c r="G2" s="51" t="str">
        <f>""</f>
        <v/>
      </c>
      <c r="H2" s="52" t="s">
        <v>2</v>
      </c>
      <c r="I2" s="51" t="str">
        <f>""</f>
        <v/>
      </c>
    </row>
    <row r="3" spans="1:9" s="20" customFormat="1" ht="18" customHeight="1" x14ac:dyDescent="0.2">
      <c r="A3" s="49" t="s">
        <v>3</v>
      </c>
      <c r="B3" s="49" t="s">
        <v>70</v>
      </c>
      <c r="C3" s="49" t="str">
        <f>""</f>
        <v/>
      </c>
      <c r="D3" s="49" t="s">
        <v>88</v>
      </c>
      <c r="E3" s="49" t="s">
        <v>89</v>
      </c>
      <c r="F3" s="49" t="s">
        <v>90</v>
      </c>
      <c r="G3" s="49" t="s">
        <v>91</v>
      </c>
      <c r="H3" s="49" t="s">
        <v>92</v>
      </c>
      <c r="I3" s="49" t="s">
        <v>93</v>
      </c>
    </row>
    <row r="4" spans="1:9" s="20" customFormat="1" ht="30" customHeight="1" x14ac:dyDescent="0.2">
      <c r="A4" s="49" t="s">
        <v>10</v>
      </c>
      <c r="B4" s="25" t="s">
        <v>74</v>
      </c>
      <c r="C4" s="25" t="s">
        <v>75</v>
      </c>
      <c r="D4" s="49" t="str">
        <f>""</f>
        <v/>
      </c>
      <c r="E4" s="49" t="s">
        <v>77</v>
      </c>
      <c r="F4" s="49" t="s">
        <v>94</v>
      </c>
      <c r="G4" s="49" t="str">
        <f>""</f>
        <v/>
      </c>
      <c r="H4" s="49" t="str">
        <f>""</f>
        <v/>
      </c>
      <c r="I4" s="49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37">
        <f>SUM(D8:D8)</f>
        <v>301.99</v>
      </c>
      <c r="E6" s="37">
        <f>SUM(E8:E8)</f>
        <v>301.99</v>
      </c>
      <c r="F6" s="37">
        <f>SUM(F8:F8)</f>
        <v>0</v>
      </c>
      <c r="G6" s="19">
        <v>0</v>
      </c>
      <c r="H6" s="19">
        <v>0</v>
      </c>
      <c r="I6" s="19">
        <v>0</v>
      </c>
    </row>
    <row r="7" spans="1:9" s="33" customFormat="1" ht="15" customHeight="1" x14ac:dyDescent="0.2">
      <c r="A7" s="31">
        <v>2</v>
      </c>
      <c r="B7" s="34" t="s">
        <v>198</v>
      </c>
      <c r="C7" s="36" t="s">
        <v>84</v>
      </c>
      <c r="D7" s="37">
        <v>301.99</v>
      </c>
      <c r="E7" s="37">
        <v>301.99</v>
      </c>
      <c r="F7" s="37"/>
      <c r="G7" s="35"/>
      <c r="H7" s="35"/>
      <c r="I7" s="35"/>
    </row>
    <row r="8" spans="1:9" ht="15" customHeight="1" x14ac:dyDescent="0.2">
      <c r="A8" s="7">
        <v>3</v>
      </c>
      <c r="B8" s="32" t="s">
        <v>196</v>
      </c>
      <c r="C8" s="30" t="s">
        <v>197</v>
      </c>
      <c r="D8" s="37">
        <f>E8+F8</f>
        <v>301.99</v>
      </c>
      <c r="E8" s="37">
        <v>301.99</v>
      </c>
      <c r="F8" s="37"/>
      <c r="G8" s="19">
        <v>0</v>
      </c>
      <c r="H8" s="19">
        <v>0</v>
      </c>
      <c r="I8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54" t="s">
        <v>0</v>
      </c>
      <c r="B1" s="55" t="str">
        <f>""</f>
        <v/>
      </c>
      <c r="C1" s="55" t="str">
        <f>""</f>
        <v/>
      </c>
      <c r="D1" s="55" t="str">
        <f>""</f>
        <v/>
      </c>
      <c r="E1" s="55" t="str">
        <f>""</f>
        <v/>
      </c>
      <c r="F1" s="55" t="str">
        <f>""</f>
        <v/>
      </c>
      <c r="G1" s="56" t="str">
        <f>""</f>
        <v/>
      </c>
      <c r="H1" s="55" t="str">
        <f>""</f>
        <v/>
      </c>
    </row>
    <row r="2" spans="1:8" s="5" customFormat="1" ht="22.5" customHeight="1" x14ac:dyDescent="0.2">
      <c r="A2" s="57" t="s">
        <v>199</v>
      </c>
      <c r="B2" s="55" t="str">
        <f>""</f>
        <v/>
      </c>
      <c r="C2" s="55" t="str">
        <f>""</f>
        <v/>
      </c>
      <c r="D2" s="55" t="str">
        <f>""</f>
        <v/>
      </c>
      <c r="E2" s="56" t="s">
        <v>1</v>
      </c>
      <c r="F2" s="55" t="str">
        <f>""</f>
        <v/>
      </c>
      <c r="G2" s="56" t="s">
        <v>2</v>
      </c>
      <c r="H2" s="55" t="str">
        <f>""</f>
        <v/>
      </c>
    </row>
    <row r="3" spans="1:8" s="5" customFormat="1" ht="18" customHeight="1" x14ac:dyDescent="0.2">
      <c r="A3" s="58" t="s">
        <v>3</v>
      </c>
      <c r="B3" s="58" t="s">
        <v>4</v>
      </c>
      <c r="C3" s="58" t="str">
        <f>""</f>
        <v/>
      </c>
      <c r="D3" s="58" t="s">
        <v>5</v>
      </c>
      <c r="E3" s="58" t="s">
        <v>6</v>
      </c>
      <c r="F3" s="58" t="s">
        <v>7</v>
      </c>
      <c r="G3" s="58" t="s">
        <v>8</v>
      </c>
      <c r="H3" s="58" t="s">
        <v>9</v>
      </c>
    </row>
    <row r="4" spans="1:8" s="5" customFormat="1" ht="30" customHeight="1" x14ac:dyDescent="0.2">
      <c r="A4" s="58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19">
        <v>301.99</v>
      </c>
      <c r="D6" s="8" t="s">
        <v>25</v>
      </c>
      <c r="E6" s="9">
        <v>0</v>
      </c>
      <c r="F6" s="9">
        <v>0</v>
      </c>
      <c r="G6" s="9">
        <v>0</v>
      </c>
      <c r="H6" s="9">
        <v>0</v>
      </c>
    </row>
    <row r="7" spans="1:8" ht="16.5" customHeight="1" x14ac:dyDescent="0.2">
      <c r="A7" s="7">
        <v>2</v>
      </c>
      <c r="B7" s="38" t="s">
        <v>26</v>
      </c>
      <c r="C7" s="37">
        <v>0</v>
      </c>
      <c r="D7" s="38" t="s">
        <v>27</v>
      </c>
      <c r="E7" s="37">
        <v>0</v>
      </c>
      <c r="F7" s="37">
        <v>0</v>
      </c>
      <c r="G7" s="9">
        <v>0</v>
      </c>
      <c r="H7" s="9">
        <v>0</v>
      </c>
    </row>
    <row r="8" spans="1:8" ht="16.5" customHeight="1" x14ac:dyDescent="0.2">
      <c r="A8" s="7">
        <v>3</v>
      </c>
      <c r="B8" s="38" t="s">
        <v>28</v>
      </c>
      <c r="C8" s="37">
        <v>0</v>
      </c>
      <c r="D8" s="38" t="s">
        <v>29</v>
      </c>
      <c r="E8" s="37">
        <v>0</v>
      </c>
      <c r="F8" s="37">
        <v>0</v>
      </c>
      <c r="G8" s="9">
        <v>0</v>
      </c>
      <c r="H8" s="9">
        <v>0</v>
      </c>
    </row>
    <row r="9" spans="1:8" ht="16.5" customHeight="1" x14ac:dyDescent="0.2">
      <c r="A9" s="7">
        <v>4</v>
      </c>
      <c r="B9" s="38" t="s">
        <v>30</v>
      </c>
      <c r="C9" s="37" t="s">
        <v>30</v>
      </c>
      <c r="D9" s="38" t="s">
        <v>31</v>
      </c>
      <c r="E9" s="37">
        <v>0</v>
      </c>
      <c r="F9" s="37">
        <v>0</v>
      </c>
      <c r="G9" s="9">
        <v>0</v>
      </c>
      <c r="H9" s="9">
        <v>0</v>
      </c>
    </row>
    <row r="10" spans="1:8" ht="16.5" customHeight="1" x14ac:dyDescent="0.2">
      <c r="A10" s="7">
        <v>5</v>
      </c>
      <c r="B10" s="38" t="s">
        <v>30</v>
      </c>
      <c r="C10" s="37" t="s">
        <v>30</v>
      </c>
      <c r="D10" s="38" t="s">
        <v>32</v>
      </c>
      <c r="E10" s="37">
        <f>SUM(F10:H10)</f>
        <v>301.99</v>
      </c>
      <c r="F10" s="37">
        <v>301.99</v>
      </c>
      <c r="G10" s="9">
        <v>0</v>
      </c>
      <c r="H10" s="9">
        <v>0</v>
      </c>
    </row>
    <row r="11" spans="1:8" ht="16.5" customHeight="1" x14ac:dyDescent="0.2">
      <c r="A11" s="7">
        <v>6</v>
      </c>
      <c r="B11" s="38" t="s">
        <v>30</v>
      </c>
      <c r="C11" s="37" t="s">
        <v>30</v>
      </c>
      <c r="D11" s="38" t="s">
        <v>33</v>
      </c>
      <c r="E11" s="37">
        <v>0</v>
      </c>
      <c r="F11" s="37">
        <v>0</v>
      </c>
      <c r="G11" s="9">
        <v>0</v>
      </c>
      <c r="H11" s="9">
        <v>0</v>
      </c>
    </row>
    <row r="12" spans="1:8" ht="16.5" customHeight="1" x14ac:dyDescent="0.2">
      <c r="A12" s="7">
        <v>7</v>
      </c>
      <c r="B12" s="38" t="s">
        <v>30</v>
      </c>
      <c r="C12" s="37" t="s">
        <v>30</v>
      </c>
      <c r="D12" s="38" t="s">
        <v>34</v>
      </c>
      <c r="E12" s="37">
        <v>0</v>
      </c>
      <c r="F12" s="37">
        <v>0</v>
      </c>
      <c r="G12" s="9">
        <v>0</v>
      </c>
      <c r="H12" s="9">
        <v>0</v>
      </c>
    </row>
    <row r="13" spans="1:8" ht="16.5" customHeight="1" x14ac:dyDescent="0.2">
      <c r="A13" s="7">
        <v>8</v>
      </c>
      <c r="B13" s="38" t="s">
        <v>30</v>
      </c>
      <c r="C13" s="37" t="s">
        <v>30</v>
      </c>
      <c r="D13" s="38" t="s">
        <v>35</v>
      </c>
      <c r="E13" s="37">
        <v>0</v>
      </c>
      <c r="F13" s="37">
        <v>0</v>
      </c>
      <c r="G13" s="9">
        <v>0</v>
      </c>
      <c r="H13" s="9">
        <v>0</v>
      </c>
    </row>
    <row r="14" spans="1:8" ht="16.5" customHeight="1" x14ac:dyDescent="0.2">
      <c r="A14" s="7">
        <v>9</v>
      </c>
      <c r="B14" s="38" t="s">
        <v>30</v>
      </c>
      <c r="C14" s="37" t="s">
        <v>30</v>
      </c>
      <c r="D14" s="38" t="s">
        <v>36</v>
      </c>
      <c r="E14" s="37">
        <v>0</v>
      </c>
      <c r="F14" s="37">
        <v>0</v>
      </c>
      <c r="G14" s="9">
        <v>0</v>
      </c>
      <c r="H14" s="9">
        <v>0</v>
      </c>
    </row>
    <row r="15" spans="1:8" ht="16.5" customHeight="1" x14ac:dyDescent="0.2">
      <c r="A15" s="7">
        <v>10</v>
      </c>
      <c r="B15" s="38" t="s">
        <v>30</v>
      </c>
      <c r="C15" s="37" t="s">
        <v>30</v>
      </c>
      <c r="D15" s="38" t="s">
        <v>37</v>
      </c>
      <c r="E15" s="37">
        <v>0</v>
      </c>
      <c r="F15" s="37">
        <v>0</v>
      </c>
      <c r="G15" s="9">
        <v>0</v>
      </c>
      <c r="H15" s="9">
        <v>0</v>
      </c>
    </row>
    <row r="16" spans="1:8" ht="16.5" customHeight="1" x14ac:dyDescent="0.2">
      <c r="A16" s="7">
        <v>11</v>
      </c>
      <c r="B16" s="38" t="s">
        <v>30</v>
      </c>
      <c r="C16" s="37" t="s">
        <v>30</v>
      </c>
      <c r="D16" s="38" t="s">
        <v>38</v>
      </c>
      <c r="E16" s="37">
        <v>0</v>
      </c>
      <c r="F16" s="37">
        <v>0</v>
      </c>
      <c r="G16" s="9">
        <v>0</v>
      </c>
      <c r="H16" s="9">
        <v>0</v>
      </c>
    </row>
    <row r="17" spans="1:8" ht="16.5" customHeight="1" x14ac:dyDescent="0.2">
      <c r="A17" s="7">
        <v>12</v>
      </c>
      <c r="B17" s="38" t="s">
        <v>30</v>
      </c>
      <c r="C17" s="37" t="s">
        <v>30</v>
      </c>
      <c r="D17" s="38" t="s">
        <v>39</v>
      </c>
      <c r="E17" s="37">
        <v>0</v>
      </c>
      <c r="F17" s="37">
        <v>0</v>
      </c>
      <c r="G17" s="9">
        <v>0</v>
      </c>
      <c r="H17" s="9">
        <v>0</v>
      </c>
    </row>
    <row r="18" spans="1:8" ht="16.5" customHeight="1" x14ac:dyDescent="0.2">
      <c r="A18" s="7">
        <v>13</v>
      </c>
      <c r="B18" s="38" t="s">
        <v>30</v>
      </c>
      <c r="C18" s="37" t="s">
        <v>30</v>
      </c>
      <c r="D18" s="38" t="s">
        <v>40</v>
      </c>
      <c r="E18" s="37">
        <v>0</v>
      </c>
      <c r="F18" s="37">
        <v>0</v>
      </c>
      <c r="G18" s="9">
        <v>0</v>
      </c>
      <c r="H18" s="9">
        <v>0</v>
      </c>
    </row>
    <row r="19" spans="1:8" ht="16.5" customHeight="1" x14ac:dyDescent="0.2">
      <c r="A19" s="7">
        <v>14</v>
      </c>
      <c r="B19" s="38" t="s">
        <v>30</v>
      </c>
      <c r="C19" s="37" t="s">
        <v>30</v>
      </c>
      <c r="D19" s="38" t="s">
        <v>41</v>
      </c>
      <c r="E19" s="37">
        <v>0</v>
      </c>
      <c r="F19" s="37">
        <v>0</v>
      </c>
      <c r="G19" s="9">
        <v>0</v>
      </c>
      <c r="H19" s="9">
        <v>0</v>
      </c>
    </row>
    <row r="20" spans="1:8" ht="16.5" customHeight="1" x14ac:dyDescent="0.2">
      <c r="A20" s="7">
        <v>15</v>
      </c>
      <c r="B20" s="38" t="s">
        <v>30</v>
      </c>
      <c r="C20" s="37" t="s">
        <v>30</v>
      </c>
      <c r="D20" s="38" t="s">
        <v>42</v>
      </c>
      <c r="E20" s="37">
        <v>0</v>
      </c>
      <c r="F20" s="37">
        <v>0</v>
      </c>
      <c r="G20" s="9">
        <v>0</v>
      </c>
      <c r="H20" s="9">
        <v>0</v>
      </c>
    </row>
    <row r="21" spans="1:8" ht="16.5" customHeight="1" x14ac:dyDescent="0.2">
      <c r="A21" s="7">
        <v>16</v>
      </c>
      <c r="B21" s="38" t="s">
        <v>30</v>
      </c>
      <c r="C21" s="37" t="s">
        <v>30</v>
      </c>
      <c r="D21" s="38" t="s">
        <v>43</v>
      </c>
      <c r="E21" s="37">
        <v>0</v>
      </c>
      <c r="F21" s="37">
        <v>0</v>
      </c>
      <c r="G21" s="9">
        <v>0</v>
      </c>
      <c r="H21" s="9">
        <v>0</v>
      </c>
    </row>
    <row r="22" spans="1:8" ht="16.5" customHeight="1" x14ac:dyDescent="0.2">
      <c r="A22" s="7">
        <v>17</v>
      </c>
      <c r="B22" s="38" t="s">
        <v>30</v>
      </c>
      <c r="C22" s="37" t="s">
        <v>30</v>
      </c>
      <c r="D22" s="38" t="s">
        <v>44</v>
      </c>
      <c r="E22" s="37">
        <v>0</v>
      </c>
      <c r="F22" s="37">
        <v>0</v>
      </c>
      <c r="G22" s="9">
        <v>0</v>
      </c>
      <c r="H22" s="9">
        <v>0</v>
      </c>
    </row>
    <row r="23" spans="1:8" ht="16.5" customHeight="1" x14ac:dyDescent="0.2">
      <c r="A23" s="7">
        <v>18</v>
      </c>
      <c r="B23" s="38" t="s">
        <v>30</v>
      </c>
      <c r="C23" s="37" t="s">
        <v>30</v>
      </c>
      <c r="D23" s="38" t="s">
        <v>45</v>
      </c>
      <c r="E23" s="37">
        <v>0</v>
      </c>
      <c r="F23" s="37">
        <v>0</v>
      </c>
      <c r="G23" s="9">
        <v>0</v>
      </c>
      <c r="H23" s="9">
        <v>0</v>
      </c>
    </row>
    <row r="24" spans="1:8" ht="16.5" customHeight="1" x14ac:dyDescent="0.2">
      <c r="A24" s="7">
        <v>19</v>
      </c>
      <c r="B24" s="38" t="s">
        <v>30</v>
      </c>
      <c r="C24" s="37" t="s">
        <v>30</v>
      </c>
      <c r="D24" s="38" t="s">
        <v>46</v>
      </c>
      <c r="E24" s="37">
        <v>0</v>
      </c>
      <c r="F24" s="37">
        <v>0</v>
      </c>
      <c r="G24" s="9">
        <v>0</v>
      </c>
      <c r="H24" s="9">
        <v>0</v>
      </c>
    </row>
    <row r="25" spans="1:8" ht="16.5" customHeight="1" x14ac:dyDescent="0.2">
      <c r="A25" s="7">
        <v>20</v>
      </c>
      <c r="B25" s="38" t="s">
        <v>30</v>
      </c>
      <c r="C25" s="37" t="s">
        <v>30</v>
      </c>
      <c r="D25" s="38" t="s">
        <v>47</v>
      </c>
      <c r="E25" s="37">
        <v>0</v>
      </c>
      <c r="F25" s="37">
        <v>0</v>
      </c>
      <c r="G25" s="9">
        <v>0</v>
      </c>
      <c r="H25" s="9">
        <v>0</v>
      </c>
    </row>
    <row r="26" spans="1:8" ht="16.5" customHeight="1" x14ac:dyDescent="0.2">
      <c r="A26" s="7">
        <v>21</v>
      </c>
      <c r="B26" s="38" t="s">
        <v>30</v>
      </c>
      <c r="C26" s="37" t="s">
        <v>30</v>
      </c>
      <c r="D26" s="38" t="s">
        <v>48</v>
      </c>
      <c r="E26" s="37">
        <v>0</v>
      </c>
      <c r="F26" s="37">
        <v>0</v>
      </c>
      <c r="G26" s="9">
        <v>0</v>
      </c>
      <c r="H26" s="9">
        <v>0</v>
      </c>
    </row>
    <row r="27" spans="1:8" ht="16.5" customHeight="1" x14ac:dyDescent="0.2">
      <c r="A27" s="7">
        <v>22</v>
      </c>
      <c r="B27" s="38" t="s">
        <v>30</v>
      </c>
      <c r="C27" s="37" t="s">
        <v>30</v>
      </c>
      <c r="D27" s="38" t="s">
        <v>49</v>
      </c>
      <c r="E27" s="37">
        <v>0</v>
      </c>
      <c r="F27" s="37">
        <v>0</v>
      </c>
      <c r="G27" s="9">
        <v>0</v>
      </c>
      <c r="H27" s="9">
        <v>0</v>
      </c>
    </row>
    <row r="28" spans="1:8" ht="16.5" customHeight="1" x14ac:dyDescent="0.2">
      <c r="A28" s="7">
        <v>23</v>
      </c>
      <c r="B28" s="38" t="s">
        <v>50</v>
      </c>
      <c r="C28" s="37">
        <f>C6</f>
        <v>301.99</v>
      </c>
      <c r="D28" s="38" t="s">
        <v>51</v>
      </c>
      <c r="E28" s="37">
        <f>F28</f>
        <v>301.99</v>
      </c>
      <c r="F28" s="37">
        <f>F10</f>
        <v>301.99</v>
      </c>
      <c r="G28" s="9">
        <v>0</v>
      </c>
      <c r="H28" s="9">
        <v>0</v>
      </c>
    </row>
    <row r="29" spans="1:8" ht="16.5" customHeight="1" x14ac:dyDescent="0.2">
      <c r="A29" s="7">
        <v>24</v>
      </c>
      <c r="B29" s="38" t="s">
        <v>52</v>
      </c>
      <c r="C29" s="37">
        <v>0</v>
      </c>
      <c r="D29" s="38" t="s">
        <v>53</v>
      </c>
      <c r="E29" s="37">
        <v>0</v>
      </c>
      <c r="F29" s="37">
        <v>0</v>
      </c>
      <c r="G29" s="9">
        <v>0</v>
      </c>
      <c r="H29" s="9">
        <v>0</v>
      </c>
    </row>
    <row r="30" spans="1:8" ht="16.5" customHeight="1" x14ac:dyDescent="0.2">
      <c r="A30" s="7">
        <v>25</v>
      </c>
      <c r="B30" s="38" t="s">
        <v>54</v>
      </c>
      <c r="C30" s="37">
        <f>C28</f>
        <v>301.99</v>
      </c>
      <c r="D30" s="38" t="s">
        <v>54</v>
      </c>
      <c r="E30" s="37">
        <f>F30</f>
        <v>301.99</v>
      </c>
      <c r="F30" s="37">
        <f>F28</f>
        <v>301.99</v>
      </c>
      <c r="G30" s="9">
        <v>0</v>
      </c>
      <c r="H30" s="9">
        <v>0</v>
      </c>
    </row>
    <row r="31" spans="1:8" ht="15" customHeight="1" x14ac:dyDescent="0.2">
      <c r="B31" s="40"/>
      <c r="C31" s="39"/>
      <c r="D31" s="40"/>
      <c r="E31" s="39"/>
      <c r="F31" s="39"/>
    </row>
    <row r="32" spans="1:8" ht="15" customHeight="1" x14ac:dyDescent="0.2">
      <c r="B32" s="40"/>
      <c r="C32" s="39"/>
      <c r="D32" s="40"/>
      <c r="E32" s="39"/>
      <c r="F32" s="39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2" sqref="A2:D2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46.5" customHeight="1" x14ac:dyDescent="0.2">
      <c r="A1" s="50" t="s">
        <v>95</v>
      </c>
      <c r="B1" s="51" t="str">
        <f>""</f>
        <v/>
      </c>
      <c r="C1" s="51" t="str">
        <f>""</f>
        <v/>
      </c>
      <c r="D1" s="51" t="str">
        <f>""</f>
        <v/>
      </c>
      <c r="E1" s="52" t="str">
        <f>""</f>
        <v/>
      </c>
      <c r="F1" s="51" t="str">
        <f>""</f>
        <v/>
      </c>
    </row>
    <row r="2" spans="1:6" s="20" customFormat="1" ht="21.75" customHeight="1" x14ac:dyDescent="0.2">
      <c r="A2" s="53" t="s">
        <v>199</v>
      </c>
      <c r="B2" s="51" t="str">
        <f>""</f>
        <v/>
      </c>
      <c r="C2" s="52" t="s">
        <v>1</v>
      </c>
      <c r="D2" s="51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9" t="s">
        <v>3</v>
      </c>
      <c r="B3" s="49" t="s">
        <v>70</v>
      </c>
      <c r="C3" s="49" t="str">
        <f>""</f>
        <v/>
      </c>
      <c r="D3" s="49" t="s">
        <v>13</v>
      </c>
      <c r="E3" s="49" t="s">
        <v>89</v>
      </c>
      <c r="F3" s="49" t="s">
        <v>90</v>
      </c>
    </row>
    <row r="4" spans="1:6" s="20" customFormat="1" ht="30" customHeight="1" x14ac:dyDescent="0.2">
      <c r="A4" s="49" t="s">
        <v>10</v>
      </c>
      <c r="B4" s="25" t="s">
        <v>74</v>
      </c>
      <c r="C4" s="25" t="s">
        <v>75</v>
      </c>
      <c r="D4" s="49" t="str">
        <f>""</f>
        <v/>
      </c>
      <c r="E4" s="49" t="str">
        <f>""</f>
        <v/>
      </c>
      <c r="F4" s="49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37">
        <f>D7</f>
        <v>301.99</v>
      </c>
      <c r="E6" s="37">
        <f>E8</f>
        <v>301.99</v>
      </c>
      <c r="F6" s="37">
        <f>SUM(F7:F8)</f>
        <v>0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37">
        <f>D8</f>
        <v>301.99</v>
      </c>
      <c r="E7" s="37">
        <v>301.99</v>
      </c>
      <c r="F7" s="37"/>
    </row>
    <row r="8" spans="1:6" ht="15" customHeight="1" x14ac:dyDescent="0.2">
      <c r="A8" s="7">
        <v>3</v>
      </c>
      <c r="B8" s="8" t="s">
        <v>196</v>
      </c>
      <c r="C8" s="8" t="s">
        <v>197</v>
      </c>
      <c r="D8" s="37">
        <f t="shared" ref="D8" si="0">SUM(E8:F8)</f>
        <v>301.99</v>
      </c>
      <c r="E8" s="37">
        <v>301.99</v>
      </c>
      <c r="F8" s="37"/>
    </row>
    <row r="9" spans="1:6" ht="32.25" customHeight="1" x14ac:dyDescent="0.2">
      <c r="D9" s="43"/>
      <c r="E9" s="43"/>
      <c r="F9" s="43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zoomScale="98" zoomScaleNormal="98" workbookViewId="0">
      <selection activeCell="A2" sqref="A2:D2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7" customHeight="1" x14ac:dyDescent="0.2">
      <c r="A1" s="50" t="s">
        <v>96</v>
      </c>
      <c r="B1" s="51" t="str">
        <f>""</f>
        <v/>
      </c>
      <c r="C1" s="51" t="str">
        <f>""</f>
        <v/>
      </c>
      <c r="D1" s="51" t="str">
        <f>""</f>
        <v/>
      </c>
      <c r="E1" s="52" t="str">
        <f>""</f>
        <v/>
      </c>
      <c r="F1" s="51" t="str">
        <f>""</f>
        <v/>
      </c>
    </row>
    <row r="2" spans="1:6" s="20" customFormat="1" ht="18" customHeight="1" x14ac:dyDescent="0.2">
      <c r="A2" s="53" t="s">
        <v>199</v>
      </c>
      <c r="B2" s="51" t="str">
        <f>""</f>
        <v/>
      </c>
      <c r="C2" s="52" t="s">
        <v>1</v>
      </c>
      <c r="D2" s="51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9" t="s">
        <v>3</v>
      </c>
      <c r="B3" s="49" t="s">
        <v>70</v>
      </c>
      <c r="C3" s="49" t="str">
        <f>""</f>
        <v/>
      </c>
      <c r="D3" s="49" t="s">
        <v>89</v>
      </c>
      <c r="E3" s="49" t="s">
        <v>89</v>
      </c>
      <c r="F3" s="49" t="s">
        <v>90</v>
      </c>
    </row>
    <row r="4" spans="1:6" s="20" customFormat="1" ht="25.5" customHeight="1" x14ac:dyDescent="0.2">
      <c r="A4" s="49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41" t="s">
        <v>13</v>
      </c>
      <c r="D6" s="37">
        <f>SUM(E6:F6)</f>
        <v>301.99</v>
      </c>
      <c r="E6" s="37">
        <f>E7+E40</f>
        <v>248.52999999999997</v>
      </c>
      <c r="F6" s="37">
        <f>F19+F46</f>
        <v>53.460000000000008</v>
      </c>
    </row>
    <row r="7" spans="1:6" ht="18" customHeight="1" x14ac:dyDescent="0.2">
      <c r="A7" s="7">
        <v>2</v>
      </c>
      <c r="B7" s="8" t="s">
        <v>100</v>
      </c>
      <c r="C7" s="38" t="s">
        <v>101</v>
      </c>
      <c r="D7" s="37">
        <f t="shared" ref="D7:D48" si="0">SUM(E7:F7)</f>
        <v>248.49999999999997</v>
      </c>
      <c r="E7" s="37">
        <f>SUM(E8:E18)</f>
        <v>248.49999999999997</v>
      </c>
      <c r="F7" s="37"/>
    </row>
    <row r="8" spans="1:6" ht="18" customHeight="1" x14ac:dyDescent="0.2">
      <c r="A8" s="7">
        <v>3</v>
      </c>
      <c r="B8" s="8" t="s">
        <v>102</v>
      </c>
      <c r="C8" s="38" t="s">
        <v>103</v>
      </c>
      <c r="D8" s="37">
        <f t="shared" si="0"/>
        <v>73.7</v>
      </c>
      <c r="E8" s="37">
        <v>73.7</v>
      </c>
      <c r="F8" s="37"/>
    </row>
    <row r="9" spans="1:6" ht="18" customHeight="1" x14ac:dyDescent="0.2">
      <c r="A9" s="7">
        <v>4</v>
      </c>
      <c r="B9" s="8" t="s">
        <v>104</v>
      </c>
      <c r="C9" s="38" t="s">
        <v>105</v>
      </c>
      <c r="D9" s="37">
        <f t="shared" si="0"/>
        <v>21.22</v>
      </c>
      <c r="E9" s="37">
        <v>21.22</v>
      </c>
      <c r="F9" s="37"/>
    </row>
    <row r="10" spans="1:6" ht="18" customHeight="1" x14ac:dyDescent="0.2">
      <c r="A10" s="7">
        <v>5</v>
      </c>
      <c r="B10" s="8" t="s">
        <v>106</v>
      </c>
      <c r="C10" s="38" t="s">
        <v>107</v>
      </c>
      <c r="D10" s="37">
        <f t="shared" si="0"/>
        <v>9.5</v>
      </c>
      <c r="E10" s="37">
        <v>9.5</v>
      </c>
      <c r="F10" s="37"/>
    </row>
    <row r="11" spans="1:6" ht="18" customHeight="1" x14ac:dyDescent="0.2">
      <c r="A11" s="7">
        <v>6</v>
      </c>
      <c r="B11" s="8" t="s">
        <v>108</v>
      </c>
      <c r="C11" s="38" t="s">
        <v>109</v>
      </c>
      <c r="D11" s="37">
        <f t="shared" si="0"/>
        <v>69.47</v>
      </c>
      <c r="E11" s="37">
        <v>69.47</v>
      </c>
      <c r="F11" s="37"/>
    </row>
    <row r="12" spans="1:6" ht="18" customHeight="1" x14ac:dyDescent="0.2">
      <c r="A12" s="7">
        <v>7</v>
      </c>
      <c r="B12" s="8" t="s">
        <v>110</v>
      </c>
      <c r="C12" s="38" t="s">
        <v>111</v>
      </c>
      <c r="D12" s="37">
        <f t="shared" si="0"/>
        <v>26.18</v>
      </c>
      <c r="E12" s="37">
        <v>26.18</v>
      </c>
      <c r="F12" s="37"/>
    </row>
    <row r="13" spans="1:6" ht="18" customHeight="1" x14ac:dyDescent="0.2">
      <c r="A13" s="7">
        <v>8</v>
      </c>
      <c r="B13" s="8" t="s">
        <v>112</v>
      </c>
      <c r="C13" s="38" t="s">
        <v>113</v>
      </c>
      <c r="D13" s="37">
        <f t="shared" si="0"/>
        <v>10.48</v>
      </c>
      <c r="E13" s="37">
        <v>10.48</v>
      </c>
      <c r="F13" s="37"/>
    </row>
    <row r="14" spans="1:6" ht="18" customHeight="1" x14ac:dyDescent="0.2">
      <c r="A14" s="7">
        <v>9</v>
      </c>
      <c r="B14" s="8" t="s">
        <v>114</v>
      </c>
      <c r="C14" s="38" t="s">
        <v>115</v>
      </c>
      <c r="D14" s="37">
        <f t="shared" si="0"/>
        <v>9.41</v>
      </c>
      <c r="E14" s="37">
        <v>9.41</v>
      </c>
      <c r="F14" s="37"/>
    </row>
    <row r="15" spans="1:6" ht="18" customHeight="1" x14ac:dyDescent="0.2">
      <c r="A15" s="7">
        <v>10</v>
      </c>
      <c r="B15" s="8" t="s">
        <v>116</v>
      </c>
      <c r="C15" s="38" t="s">
        <v>117</v>
      </c>
      <c r="D15" s="37">
        <f t="shared" si="0"/>
        <v>10.210000000000001</v>
      </c>
      <c r="E15" s="37">
        <v>10.210000000000001</v>
      </c>
      <c r="F15" s="37"/>
    </row>
    <row r="16" spans="1:6" ht="18" customHeight="1" x14ac:dyDescent="0.2">
      <c r="A16" s="7">
        <v>11</v>
      </c>
      <c r="B16" s="8" t="s">
        <v>118</v>
      </c>
      <c r="C16" s="38" t="s">
        <v>119</v>
      </c>
      <c r="D16" s="37">
        <f t="shared" si="0"/>
        <v>2.63</v>
      </c>
      <c r="E16" s="37">
        <v>2.63</v>
      </c>
      <c r="F16" s="37"/>
    </row>
    <row r="17" spans="1:6" ht="18" customHeight="1" x14ac:dyDescent="0.2">
      <c r="A17" s="7">
        <v>12</v>
      </c>
      <c r="B17" s="8" t="s">
        <v>120</v>
      </c>
      <c r="C17" s="38" t="s">
        <v>121</v>
      </c>
      <c r="D17" s="37">
        <f t="shared" si="0"/>
        <v>15.7</v>
      </c>
      <c r="E17" s="37">
        <v>15.7</v>
      </c>
      <c r="F17" s="37"/>
    </row>
    <row r="18" spans="1:6" ht="18" customHeight="1" x14ac:dyDescent="0.2">
      <c r="A18" s="7">
        <v>13</v>
      </c>
      <c r="B18" s="8" t="s">
        <v>180</v>
      </c>
      <c r="C18" s="38" t="s">
        <v>181</v>
      </c>
      <c r="D18" s="37"/>
      <c r="E18" s="37"/>
      <c r="F18" s="37"/>
    </row>
    <row r="19" spans="1:6" ht="18" customHeight="1" x14ac:dyDescent="0.2">
      <c r="A19" s="7">
        <v>14</v>
      </c>
      <c r="B19" s="8" t="s">
        <v>122</v>
      </c>
      <c r="C19" s="38" t="s">
        <v>123</v>
      </c>
      <c r="D19" s="37">
        <f t="shared" si="0"/>
        <v>52.160000000000011</v>
      </c>
      <c r="E19" s="37"/>
      <c r="F19" s="37">
        <f>SUM(F20:F39)</f>
        <v>52.160000000000011</v>
      </c>
    </row>
    <row r="20" spans="1:6" ht="18" customHeight="1" x14ac:dyDescent="0.2">
      <c r="A20" s="7">
        <v>15</v>
      </c>
      <c r="B20" s="8" t="s">
        <v>124</v>
      </c>
      <c r="C20" s="38" t="s">
        <v>125</v>
      </c>
      <c r="D20" s="37">
        <f t="shared" si="0"/>
        <v>2.33</v>
      </c>
      <c r="E20" s="37"/>
      <c r="F20" s="37">
        <v>2.33</v>
      </c>
    </row>
    <row r="21" spans="1:6" ht="18" customHeight="1" x14ac:dyDescent="0.2">
      <c r="A21" s="7">
        <v>16</v>
      </c>
      <c r="B21" s="8" t="s">
        <v>126</v>
      </c>
      <c r="C21" s="38" t="s">
        <v>127</v>
      </c>
      <c r="D21" s="37">
        <f t="shared" si="0"/>
        <v>1.1299999999999999</v>
      </c>
      <c r="E21" s="37"/>
      <c r="F21" s="37">
        <v>1.1299999999999999</v>
      </c>
    </row>
    <row r="22" spans="1:6" ht="18" customHeight="1" x14ac:dyDescent="0.2">
      <c r="A22" s="7">
        <v>17</v>
      </c>
      <c r="B22" s="8" t="s">
        <v>182</v>
      </c>
      <c r="C22" s="38" t="s">
        <v>183</v>
      </c>
      <c r="D22" s="37"/>
      <c r="E22" s="37"/>
      <c r="F22" s="37"/>
    </row>
    <row r="23" spans="1:6" ht="18" customHeight="1" x14ac:dyDescent="0.2">
      <c r="A23" s="7">
        <v>18</v>
      </c>
      <c r="B23" s="8" t="s">
        <v>184</v>
      </c>
      <c r="C23" s="38" t="s">
        <v>185</v>
      </c>
      <c r="D23" s="37">
        <f t="shared" si="0"/>
        <v>0</v>
      </c>
      <c r="E23" s="37"/>
      <c r="F23" s="37"/>
    </row>
    <row r="24" spans="1:6" ht="18" customHeight="1" x14ac:dyDescent="0.2">
      <c r="A24" s="7">
        <v>19</v>
      </c>
      <c r="B24" s="8" t="s">
        <v>186</v>
      </c>
      <c r="C24" s="38" t="s">
        <v>187</v>
      </c>
      <c r="D24" s="37">
        <f t="shared" si="0"/>
        <v>2.5</v>
      </c>
      <c r="E24" s="37"/>
      <c r="F24" s="37">
        <v>2.5</v>
      </c>
    </row>
    <row r="25" spans="1:6" ht="18" customHeight="1" x14ac:dyDescent="0.2">
      <c r="A25" s="7">
        <v>20</v>
      </c>
      <c r="B25" s="8" t="s">
        <v>128</v>
      </c>
      <c r="C25" s="38" t="s">
        <v>129</v>
      </c>
      <c r="D25" s="37">
        <f t="shared" si="0"/>
        <v>0</v>
      </c>
      <c r="E25" s="37"/>
      <c r="F25" s="37"/>
    </row>
    <row r="26" spans="1:6" ht="18" customHeight="1" x14ac:dyDescent="0.2">
      <c r="A26" s="7">
        <v>21</v>
      </c>
      <c r="B26" s="8" t="s">
        <v>130</v>
      </c>
      <c r="C26" s="38" t="s">
        <v>131</v>
      </c>
      <c r="D26" s="37">
        <f t="shared" si="0"/>
        <v>16.8</v>
      </c>
      <c r="E26" s="37"/>
      <c r="F26" s="37">
        <v>16.8</v>
      </c>
    </row>
    <row r="27" spans="1:6" ht="18" customHeight="1" x14ac:dyDescent="0.2">
      <c r="A27" s="7">
        <v>22</v>
      </c>
      <c r="B27" s="8" t="s">
        <v>132</v>
      </c>
      <c r="C27" s="38" t="s">
        <v>133</v>
      </c>
      <c r="D27" s="37">
        <f t="shared" si="0"/>
        <v>1.5</v>
      </c>
      <c r="E27" s="37"/>
      <c r="F27" s="37">
        <v>1.5</v>
      </c>
    </row>
    <row r="28" spans="1:6" ht="18" customHeight="1" x14ac:dyDescent="0.2">
      <c r="A28" s="7">
        <v>23</v>
      </c>
      <c r="B28" s="8" t="s">
        <v>134</v>
      </c>
      <c r="C28" s="38" t="s">
        <v>135</v>
      </c>
      <c r="D28" s="37">
        <f t="shared" si="0"/>
        <v>0.6</v>
      </c>
      <c r="E28" s="37"/>
      <c r="F28" s="37">
        <v>0.6</v>
      </c>
    </row>
    <row r="29" spans="1:6" ht="18" customHeight="1" x14ac:dyDescent="0.2">
      <c r="A29" s="7">
        <v>24</v>
      </c>
      <c r="B29" s="8" t="s">
        <v>136</v>
      </c>
      <c r="C29" s="38" t="s">
        <v>137</v>
      </c>
      <c r="D29" s="37">
        <f t="shared" si="0"/>
        <v>5.7</v>
      </c>
      <c r="E29" s="37"/>
      <c r="F29" s="37">
        <v>5.7</v>
      </c>
    </row>
    <row r="30" spans="1:6" ht="18" customHeight="1" x14ac:dyDescent="0.2">
      <c r="A30" s="7">
        <v>25</v>
      </c>
      <c r="B30" s="8" t="s">
        <v>188</v>
      </c>
      <c r="C30" s="38" t="s">
        <v>189</v>
      </c>
      <c r="D30" s="37">
        <f t="shared" si="0"/>
        <v>0</v>
      </c>
      <c r="E30" s="37"/>
      <c r="F30" s="37"/>
    </row>
    <row r="31" spans="1:6" ht="18" customHeight="1" x14ac:dyDescent="0.2">
      <c r="A31" s="7">
        <v>26</v>
      </c>
      <c r="B31" s="8" t="s">
        <v>138</v>
      </c>
      <c r="C31" s="38" t="s">
        <v>139</v>
      </c>
      <c r="D31" s="37">
        <f t="shared" si="0"/>
        <v>1.21</v>
      </c>
      <c r="E31" s="37"/>
      <c r="F31" s="37">
        <v>1.21</v>
      </c>
    </row>
    <row r="32" spans="1:6" ht="18" customHeight="1" x14ac:dyDescent="0.2">
      <c r="A32" s="7">
        <v>27</v>
      </c>
      <c r="B32" s="8" t="s">
        <v>140</v>
      </c>
      <c r="C32" s="38" t="s">
        <v>141</v>
      </c>
      <c r="D32" s="37">
        <f t="shared" si="0"/>
        <v>0.6</v>
      </c>
      <c r="E32" s="37"/>
      <c r="F32" s="37">
        <v>0.6</v>
      </c>
    </row>
    <row r="33" spans="1:6" ht="18" customHeight="1" x14ac:dyDescent="0.2">
      <c r="A33" s="7">
        <v>28</v>
      </c>
      <c r="B33" s="8" t="s">
        <v>142</v>
      </c>
      <c r="C33" s="38" t="s">
        <v>143</v>
      </c>
      <c r="D33" s="37">
        <f t="shared" si="0"/>
        <v>14.5</v>
      </c>
      <c r="E33" s="37"/>
      <c r="F33" s="37">
        <v>14.5</v>
      </c>
    </row>
    <row r="34" spans="1:6" ht="18" customHeight="1" x14ac:dyDescent="0.2">
      <c r="A34" s="7">
        <v>29</v>
      </c>
      <c r="B34" s="8" t="s">
        <v>190</v>
      </c>
      <c r="C34" s="38" t="s">
        <v>191</v>
      </c>
      <c r="D34" s="37">
        <f t="shared" si="0"/>
        <v>0</v>
      </c>
      <c r="E34" s="37"/>
      <c r="F34" s="37"/>
    </row>
    <row r="35" spans="1:6" ht="18" customHeight="1" x14ac:dyDescent="0.2">
      <c r="A35" s="7">
        <v>30</v>
      </c>
      <c r="B35" s="8" t="s">
        <v>144</v>
      </c>
      <c r="C35" s="38" t="s">
        <v>145</v>
      </c>
      <c r="D35" s="37">
        <f t="shared" si="0"/>
        <v>3.27</v>
      </c>
      <c r="E35" s="37"/>
      <c r="F35" s="37">
        <v>3.27</v>
      </c>
    </row>
    <row r="36" spans="1:6" ht="18" customHeight="1" x14ac:dyDescent="0.2">
      <c r="A36" s="7">
        <v>31</v>
      </c>
      <c r="B36" s="8" t="s">
        <v>146</v>
      </c>
      <c r="C36" s="38" t="s">
        <v>147</v>
      </c>
      <c r="D36" s="37">
        <f t="shared" si="0"/>
        <v>2.02</v>
      </c>
      <c r="E36" s="37"/>
      <c r="F36" s="37">
        <v>2.02</v>
      </c>
    </row>
    <row r="37" spans="1:6" ht="18" customHeight="1" x14ac:dyDescent="0.2">
      <c r="A37" s="7">
        <v>32</v>
      </c>
      <c r="B37" s="8" t="s">
        <v>148</v>
      </c>
      <c r="C37" s="38" t="s">
        <v>149</v>
      </c>
      <c r="D37" s="37">
        <f t="shared" si="0"/>
        <v>0</v>
      </c>
      <c r="E37" s="37"/>
      <c r="F37" s="37"/>
    </row>
    <row r="38" spans="1:6" ht="18" customHeight="1" x14ac:dyDescent="0.2">
      <c r="A38" s="7">
        <v>33</v>
      </c>
      <c r="B38" s="8" t="s">
        <v>150</v>
      </c>
      <c r="C38" s="38" t="s">
        <v>151</v>
      </c>
      <c r="D38" s="37">
        <f t="shared" si="0"/>
        <v>0</v>
      </c>
      <c r="E38" s="37"/>
      <c r="F38" s="37"/>
    </row>
    <row r="39" spans="1:6" ht="18" customHeight="1" x14ac:dyDescent="0.2">
      <c r="A39" s="7">
        <v>34</v>
      </c>
      <c r="B39" s="8" t="s">
        <v>152</v>
      </c>
      <c r="C39" s="38" t="s">
        <v>153</v>
      </c>
      <c r="D39" s="37">
        <f t="shared" si="0"/>
        <v>0</v>
      </c>
      <c r="E39" s="37"/>
      <c r="F39" s="37"/>
    </row>
    <row r="40" spans="1:6" ht="18" customHeight="1" x14ac:dyDescent="0.2">
      <c r="A40" s="7">
        <v>35</v>
      </c>
      <c r="B40" s="8" t="s">
        <v>154</v>
      </c>
      <c r="C40" s="38" t="s">
        <v>155</v>
      </c>
      <c r="D40" s="37">
        <f t="shared" si="0"/>
        <v>0.03</v>
      </c>
      <c r="E40" s="37">
        <f>SUM(E41:E45)</f>
        <v>0.03</v>
      </c>
      <c r="F40" s="37"/>
    </row>
    <row r="41" spans="1:6" ht="18" customHeight="1" x14ac:dyDescent="0.2">
      <c r="A41" s="7">
        <v>36</v>
      </c>
      <c r="B41" s="8" t="s">
        <v>156</v>
      </c>
      <c r="C41" s="38" t="s">
        <v>157</v>
      </c>
      <c r="D41" s="37">
        <f t="shared" si="0"/>
        <v>0</v>
      </c>
      <c r="E41" s="37"/>
      <c r="F41" s="37"/>
    </row>
    <row r="42" spans="1:6" ht="18" customHeight="1" x14ac:dyDescent="0.2">
      <c r="A42" s="7">
        <v>37</v>
      </c>
      <c r="B42" s="8" t="s">
        <v>158</v>
      </c>
      <c r="C42" s="38" t="s">
        <v>159</v>
      </c>
      <c r="D42" s="37">
        <f t="shared" si="0"/>
        <v>0</v>
      </c>
      <c r="E42" s="37"/>
      <c r="F42" s="37"/>
    </row>
    <row r="43" spans="1:6" ht="18" customHeight="1" x14ac:dyDescent="0.2">
      <c r="A43" s="7">
        <v>38</v>
      </c>
      <c r="B43" s="8" t="s">
        <v>192</v>
      </c>
      <c r="C43" s="38" t="s">
        <v>193</v>
      </c>
      <c r="D43" s="37">
        <f t="shared" si="0"/>
        <v>0</v>
      </c>
      <c r="E43" s="37"/>
      <c r="F43" s="37"/>
    </row>
    <row r="44" spans="1:6" ht="18" customHeight="1" x14ac:dyDescent="0.2">
      <c r="A44" s="7">
        <v>39</v>
      </c>
      <c r="B44" s="8" t="s">
        <v>160</v>
      </c>
      <c r="C44" s="38" t="s">
        <v>161</v>
      </c>
      <c r="D44" s="37">
        <f t="shared" si="0"/>
        <v>0</v>
      </c>
      <c r="E44" s="37"/>
      <c r="F44" s="37"/>
    </row>
    <row r="45" spans="1:6" ht="18" customHeight="1" x14ac:dyDescent="0.2">
      <c r="A45" s="7">
        <v>40</v>
      </c>
      <c r="B45" s="8" t="s">
        <v>162</v>
      </c>
      <c r="C45" s="38" t="s">
        <v>163</v>
      </c>
      <c r="D45" s="37">
        <f t="shared" si="0"/>
        <v>0.03</v>
      </c>
      <c r="E45" s="37">
        <v>0.03</v>
      </c>
      <c r="F45" s="37"/>
    </row>
    <row r="46" spans="1:6" ht="18" customHeight="1" x14ac:dyDescent="0.2">
      <c r="A46" s="7">
        <v>41</v>
      </c>
      <c r="B46" s="8" t="s">
        <v>164</v>
      </c>
      <c r="C46" s="38" t="s">
        <v>165</v>
      </c>
      <c r="D46" s="37">
        <f t="shared" si="0"/>
        <v>1.3</v>
      </c>
      <c r="E46" s="37"/>
      <c r="F46" s="37">
        <f>SUM(F47:F48)</f>
        <v>1.3</v>
      </c>
    </row>
    <row r="47" spans="1:6" ht="18" customHeight="1" x14ac:dyDescent="0.2">
      <c r="A47" s="7">
        <v>42</v>
      </c>
      <c r="B47" s="8" t="s">
        <v>166</v>
      </c>
      <c r="C47" s="38" t="s">
        <v>167</v>
      </c>
      <c r="D47" s="37">
        <f t="shared" si="0"/>
        <v>1.3</v>
      </c>
      <c r="E47" s="37"/>
      <c r="F47" s="37">
        <v>1.3</v>
      </c>
    </row>
    <row r="48" spans="1:6" ht="18" customHeight="1" x14ac:dyDescent="0.2">
      <c r="A48" s="7">
        <v>43</v>
      </c>
      <c r="B48" s="8" t="s">
        <v>194</v>
      </c>
      <c r="C48" s="38" t="s">
        <v>195</v>
      </c>
      <c r="D48" s="37">
        <f t="shared" si="0"/>
        <v>0</v>
      </c>
      <c r="E48" s="37"/>
      <c r="F48" s="37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A2" sqref="A2:D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5.5" customHeight="1" x14ac:dyDescent="0.2">
      <c r="A1" s="50" t="s">
        <v>168</v>
      </c>
      <c r="B1" s="51" t="str">
        <f>""</f>
        <v/>
      </c>
      <c r="C1" s="51" t="str">
        <f>""</f>
        <v/>
      </c>
      <c r="D1" s="51" t="str">
        <f>""</f>
        <v/>
      </c>
      <c r="E1" s="52" t="str">
        <f>""</f>
        <v/>
      </c>
      <c r="F1" s="51" t="str">
        <f>""</f>
        <v/>
      </c>
    </row>
    <row r="2" spans="1:6" s="20" customFormat="1" ht="27" customHeight="1" x14ac:dyDescent="0.2">
      <c r="A2" s="53" t="s">
        <v>199</v>
      </c>
      <c r="B2" s="51" t="str">
        <f>""</f>
        <v/>
      </c>
      <c r="C2" s="52" t="s">
        <v>1</v>
      </c>
      <c r="D2" s="51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9" t="s">
        <v>3</v>
      </c>
      <c r="B3" s="49" t="s">
        <v>70</v>
      </c>
      <c r="C3" s="49" t="str">
        <f>""</f>
        <v/>
      </c>
      <c r="D3" s="49" t="s">
        <v>13</v>
      </c>
      <c r="E3" s="49" t="s">
        <v>89</v>
      </c>
      <c r="F3" s="49" t="s">
        <v>90</v>
      </c>
    </row>
    <row r="4" spans="1:6" s="20" customFormat="1" ht="30" customHeight="1" x14ac:dyDescent="0.2">
      <c r="A4" s="49" t="s">
        <v>10</v>
      </c>
      <c r="B4" s="25" t="s">
        <v>74</v>
      </c>
      <c r="C4" s="25" t="s">
        <v>75</v>
      </c>
      <c r="D4" s="49" t="str">
        <f>""</f>
        <v/>
      </c>
      <c r="E4" s="49" t="str">
        <f>""</f>
        <v/>
      </c>
      <c r="F4" s="49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9.25" customHeight="1" x14ac:dyDescent="0.2">
      <c r="A1" s="50" t="s">
        <v>169</v>
      </c>
      <c r="B1" s="59"/>
      <c r="C1" s="59"/>
      <c r="D1" s="59"/>
      <c r="E1" s="52"/>
      <c r="F1" s="59"/>
    </row>
    <row r="2" spans="1:6" s="20" customFormat="1" ht="21" customHeight="1" x14ac:dyDescent="0.2">
      <c r="A2" s="53" t="s">
        <v>199</v>
      </c>
      <c r="B2" s="59"/>
      <c r="C2" s="52" t="s">
        <v>1</v>
      </c>
      <c r="D2" s="59"/>
      <c r="E2" s="22" t="s">
        <v>1</v>
      </c>
      <c r="F2" s="22" t="s">
        <v>2</v>
      </c>
    </row>
    <row r="3" spans="1:6" s="20" customFormat="1" ht="18" customHeight="1" x14ac:dyDescent="0.2">
      <c r="A3" s="49" t="s">
        <v>3</v>
      </c>
      <c r="B3" s="49" t="s">
        <v>70</v>
      </c>
      <c r="C3" s="60"/>
      <c r="D3" s="49" t="s">
        <v>13</v>
      </c>
      <c r="E3" s="49" t="s">
        <v>89</v>
      </c>
      <c r="F3" s="49" t="s">
        <v>90</v>
      </c>
    </row>
    <row r="4" spans="1:6" s="20" customFormat="1" ht="30" customHeight="1" x14ac:dyDescent="0.2">
      <c r="A4" s="49" t="s">
        <v>10</v>
      </c>
      <c r="B4" s="25" t="s">
        <v>74</v>
      </c>
      <c r="C4" s="25" t="s">
        <v>75</v>
      </c>
      <c r="D4" s="60"/>
      <c r="E4" s="60"/>
      <c r="F4" s="49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256" width="7.5" style="16"/>
    <col min="257" max="257" width="6.25" style="16" customWidth="1"/>
    <col min="258" max="258" width="32.5" style="16" customWidth="1"/>
    <col min="259" max="263" width="20" style="16" customWidth="1"/>
    <col min="264" max="512" width="7.5" style="16"/>
    <col min="513" max="513" width="6.25" style="16" customWidth="1"/>
    <col min="514" max="514" width="32.5" style="16" customWidth="1"/>
    <col min="515" max="519" width="20" style="16" customWidth="1"/>
    <col min="520" max="768" width="7.5" style="16"/>
    <col min="769" max="769" width="6.25" style="16" customWidth="1"/>
    <col min="770" max="770" width="32.5" style="16" customWidth="1"/>
    <col min="771" max="775" width="20" style="16" customWidth="1"/>
    <col min="776" max="1024" width="7.5" style="16"/>
    <col min="1025" max="1025" width="6.25" style="16" customWidth="1"/>
    <col min="1026" max="1026" width="32.5" style="16" customWidth="1"/>
    <col min="1027" max="1031" width="20" style="16" customWidth="1"/>
    <col min="1032" max="1280" width="7.5" style="16"/>
    <col min="1281" max="1281" width="6.25" style="16" customWidth="1"/>
    <col min="1282" max="1282" width="32.5" style="16" customWidth="1"/>
    <col min="1283" max="1287" width="20" style="16" customWidth="1"/>
    <col min="1288" max="1536" width="7.5" style="16"/>
    <col min="1537" max="1537" width="6.25" style="16" customWidth="1"/>
    <col min="1538" max="1538" width="32.5" style="16" customWidth="1"/>
    <col min="1539" max="1543" width="20" style="16" customWidth="1"/>
    <col min="1544" max="1792" width="7.5" style="16"/>
    <col min="1793" max="1793" width="6.25" style="16" customWidth="1"/>
    <col min="1794" max="1794" width="32.5" style="16" customWidth="1"/>
    <col min="1795" max="1799" width="20" style="16" customWidth="1"/>
    <col min="1800" max="2048" width="7.5" style="16"/>
    <col min="2049" max="2049" width="6.25" style="16" customWidth="1"/>
    <col min="2050" max="2050" width="32.5" style="16" customWidth="1"/>
    <col min="2051" max="2055" width="20" style="16" customWidth="1"/>
    <col min="2056" max="2304" width="7.5" style="16"/>
    <col min="2305" max="2305" width="6.25" style="16" customWidth="1"/>
    <col min="2306" max="2306" width="32.5" style="16" customWidth="1"/>
    <col min="2307" max="2311" width="20" style="16" customWidth="1"/>
    <col min="2312" max="2560" width="7.5" style="16"/>
    <col min="2561" max="2561" width="6.25" style="16" customWidth="1"/>
    <col min="2562" max="2562" width="32.5" style="16" customWidth="1"/>
    <col min="2563" max="2567" width="20" style="16" customWidth="1"/>
    <col min="2568" max="2816" width="7.5" style="16"/>
    <col min="2817" max="2817" width="6.25" style="16" customWidth="1"/>
    <col min="2818" max="2818" width="32.5" style="16" customWidth="1"/>
    <col min="2819" max="2823" width="20" style="16" customWidth="1"/>
    <col min="2824" max="3072" width="7.5" style="16"/>
    <col min="3073" max="3073" width="6.25" style="16" customWidth="1"/>
    <col min="3074" max="3074" width="32.5" style="16" customWidth="1"/>
    <col min="3075" max="3079" width="20" style="16" customWidth="1"/>
    <col min="3080" max="3328" width="7.5" style="16"/>
    <col min="3329" max="3329" width="6.25" style="16" customWidth="1"/>
    <col min="3330" max="3330" width="32.5" style="16" customWidth="1"/>
    <col min="3331" max="3335" width="20" style="16" customWidth="1"/>
    <col min="3336" max="3584" width="7.5" style="16"/>
    <col min="3585" max="3585" width="6.25" style="16" customWidth="1"/>
    <col min="3586" max="3586" width="32.5" style="16" customWidth="1"/>
    <col min="3587" max="3591" width="20" style="16" customWidth="1"/>
    <col min="3592" max="3840" width="7.5" style="16"/>
    <col min="3841" max="3841" width="6.25" style="16" customWidth="1"/>
    <col min="3842" max="3842" width="32.5" style="16" customWidth="1"/>
    <col min="3843" max="3847" width="20" style="16" customWidth="1"/>
    <col min="3848" max="4096" width="7.5" style="16"/>
    <col min="4097" max="4097" width="6.25" style="16" customWidth="1"/>
    <col min="4098" max="4098" width="32.5" style="16" customWidth="1"/>
    <col min="4099" max="4103" width="20" style="16" customWidth="1"/>
    <col min="4104" max="4352" width="7.5" style="16"/>
    <col min="4353" max="4353" width="6.25" style="16" customWidth="1"/>
    <col min="4354" max="4354" width="32.5" style="16" customWidth="1"/>
    <col min="4355" max="4359" width="20" style="16" customWidth="1"/>
    <col min="4360" max="4608" width="7.5" style="16"/>
    <col min="4609" max="4609" width="6.25" style="16" customWidth="1"/>
    <col min="4610" max="4610" width="32.5" style="16" customWidth="1"/>
    <col min="4611" max="4615" width="20" style="16" customWidth="1"/>
    <col min="4616" max="4864" width="7.5" style="16"/>
    <col min="4865" max="4865" width="6.25" style="16" customWidth="1"/>
    <col min="4866" max="4866" width="32.5" style="16" customWidth="1"/>
    <col min="4867" max="4871" width="20" style="16" customWidth="1"/>
    <col min="4872" max="5120" width="7.5" style="16"/>
    <col min="5121" max="5121" width="6.25" style="16" customWidth="1"/>
    <col min="5122" max="5122" width="32.5" style="16" customWidth="1"/>
    <col min="5123" max="5127" width="20" style="16" customWidth="1"/>
    <col min="5128" max="5376" width="7.5" style="16"/>
    <col min="5377" max="5377" width="6.25" style="16" customWidth="1"/>
    <col min="5378" max="5378" width="32.5" style="16" customWidth="1"/>
    <col min="5379" max="5383" width="20" style="16" customWidth="1"/>
    <col min="5384" max="5632" width="7.5" style="16"/>
    <col min="5633" max="5633" width="6.25" style="16" customWidth="1"/>
    <col min="5634" max="5634" width="32.5" style="16" customWidth="1"/>
    <col min="5635" max="5639" width="20" style="16" customWidth="1"/>
    <col min="5640" max="5888" width="7.5" style="16"/>
    <col min="5889" max="5889" width="6.25" style="16" customWidth="1"/>
    <col min="5890" max="5890" width="32.5" style="16" customWidth="1"/>
    <col min="5891" max="5895" width="20" style="16" customWidth="1"/>
    <col min="5896" max="6144" width="7.5" style="16"/>
    <col min="6145" max="6145" width="6.25" style="16" customWidth="1"/>
    <col min="6146" max="6146" width="32.5" style="16" customWidth="1"/>
    <col min="6147" max="6151" width="20" style="16" customWidth="1"/>
    <col min="6152" max="6400" width="7.5" style="16"/>
    <col min="6401" max="6401" width="6.25" style="16" customWidth="1"/>
    <col min="6402" max="6402" width="32.5" style="16" customWidth="1"/>
    <col min="6403" max="6407" width="20" style="16" customWidth="1"/>
    <col min="6408" max="6656" width="7.5" style="16"/>
    <col min="6657" max="6657" width="6.25" style="16" customWidth="1"/>
    <col min="6658" max="6658" width="32.5" style="16" customWidth="1"/>
    <col min="6659" max="6663" width="20" style="16" customWidth="1"/>
    <col min="6664" max="6912" width="7.5" style="16"/>
    <col min="6913" max="6913" width="6.25" style="16" customWidth="1"/>
    <col min="6914" max="6914" width="32.5" style="16" customWidth="1"/>
    <col min="6915" max="6919" width="20" style="16" customWidth="1"/>
    <col min="6920" max="7168" width="7.5" style="16"/>
    <col min="7169" max="7169" width="6.25" style="16" customWidth="1"/>
    <col min="7170" max="7170" width="32.5" style="16" customWidth="1"/>
    <col min="7171" max="7175" width="20" style="16" customWidth="1"/>
    <col min="7176" max="7424" width="7.5" style="16"/>
    <col min="7425" max="7425" width="6.25" style="16" customWidth="1"/>
    <col min="7426" max="7426" width="32.5" style="16" customWidth="1"/>
    <col min="7427" max="7431" width="20" style="16" customWidth="1"/>
    <col min="7432" max="7680" width="7.5" style="16"/>
    <col min="7681" max="7681" width="6.25" style="16" customWidth="1"/>
    <col min="7682" max="7682" width="32.5" style="16" customWidth="1"/>
    <col min="7683" max="7687" width="20" style="16" customWidth="1"/>
    <col min="7688" max="7936" width="7.5" style="16"/>
    <col min="7937" max="7937" width="6.25" style="16" customWidth="1"/>
    <col min="7938" max="7938" width="32.5" style="16" customWidth="1"/>
    <col min="7939" max="7943" width="20" style="16" customWidth="1"/>
    <col min="7944" max="8192" width="7.5" style="16"/>
    <col min="8193" max="8193" width="6.25" style="16" customWidth="1"/>
    <col min="8194" max="8194" width="32.5" style="16" customWidth="1"/>
    <col min="8195" max="8199" width="20" style="16" customWidth="1"/>
    <col min="8200" max="8448" width="7.5" style="16"/>
    <col min="8449" max="8449" width="6.25" style="16" customWidth="1"/>
    <col min="8450" max="8450" width="32.5" style="16" customWidth="1"/>
    <col min="8451" max="8455" width="20" style="16" customWidth="1"/>
    <col min="8456" max="8704" width="7.5" style="16"/>
    <col min="8705" max="8705" width="6.25" style="16" customWidth="1"/>
    <col min="8706" max="8706" width="32.5" style="16" customWidth="1"/>
    <col min="8707" max="8711" width="20" style="16" customWidth="1"/>
    <col min="8712" max="8960" width="7.5" style="16"/>
    <col min="8961" max="8961" width="6.25" style="16" customWidth="1"/>
    <col min="8962" max="8962" width="32.5" style="16" customWidth="1"/>
    <col min="8963" max="8967" width="20" style="16" customWidth="1"/>
    <col min="8968" max="9216" width="7.5" style="16"/>
    <col min="9217" max="9217" width="6.25" style="16" customWidth="1"/>
    <col min="9218" max="9218" width="32.5" style="16" customWidth="1"/>
    <col min="9219" max="9223" width="20" style="16" customWidth="1"/>
    <col min="9224" max="9472" width="7.5" style="16"/>
    <col min="9473" max="9473" width="6.25" style="16" customWidth="1"/>
    <col min="9474" max="9474" width="32.5" style="16" customWidth="1"/>
    <col min="9475" max="9479" width="20" style="16" customWidth="1"/>
    <col min="9480" max="9728" width="7.5" style="16"/>
    <col min="9729" max="9729" width="6.25" style="16" customWidth="1"/>
    <col min="9730" max="9730" width="32.5" style="16" customWidth="1"/>
    <col min="9731" max="9735" width="20" style="16" customWidth="1"/>
    <col min="9736" max="9984" width="7.5" style="16"/>
    <col min="9985" max="9985" width="6.25" style="16" customWidth="1"/>
    <col min="9986" max="9986" width="32.5" style="16" customWidth="1"/>
    <col min="9987" max="9991" width="20" style="16" customWidth="1"/>
    <col min="9992" max="10240" width="7.5" style="16"/>
    <col min="10241" max="10241" width="6.25" style="16" customWidth="1"/>
    <col min="10242" max="10242" width="32.5" style="16" customWidth="1"/>
    <col min="10243" max="10247" width="20" style="16" customWidth="1"/>
    <col min="10248" max="10496" width="7.5" style="16"/>
    <col min="10497" max="10497" width="6.25" style="16" customWidth="1"/>
    <col min="10498" max="10498" width="32.5" style="16" customWidth="1"/>
    <col min="10499" max="10503" width="20" style="16" customWidth="1"/>
    <col min="10504" max="10752" width="7.5" style="16"/>
    <col min="10753" max="10753" width="6.25" style="16" customWidth="1"/>
    <col min="10754" max="10754" width="32.5" style="16" customWidth="1"/>
    <col min="10755" max="10759" width="20" style="16" customWidth="1"/>
    <col min="10760" max="11008" width="7.5" style="16"/>
    <col min="11009" max="11009" width="6.25" style="16" customWidth="1"/>
    <col min="11010" max="11010" width="32.5" style="16" customWidth="1"/>
    <col min="11011" max="11015" width="20" style="16" customWidth="1"/>
    <col min="11016" max="11264" width="7.5" style="16"/>
    <col min="11265" max="11265" width="6.25" style="16" customWidth="1"/>
    <col min="11266" max="11266" width="32.5" style="16" customWidth="1"/>
    <col min="11267" max="11271" width="20" style="16" customWidth="1"/>
    <col min="11272" max="11520" width="7.5" style="16"/>
    <col min="11521" max="11521" width="6.25" style="16" customWidth="1"/>
    <col min="11522" max="11522" width="32.5" style="16" customWidth="1"/>
    <col min="11523" max="11527" width="20" style="16" customWidth="1"/>
    <col min="11528" max="11776" width="7.5" style="16"/>
    <col min="11777" max="11777" width="6.25" style="16" customWidth="1"/>
    <col min="11778" max="11778" width="32.5" style="16" customWidth="1"/>
    <col min="11779" max="11783" width="20" style="16" customWidth="1"/>
    <col min="11784" max="12032" width="7.5" style="16"/>
    <col min="12033" max="12033" width="6.25" style="16" customWidth="1"/>
    <col min="12034" max="12034" width="32.5" style="16" customWidth="1"/>
    <col min="12035" max="12039" width="20" style="16" customWidth="1"/>
    <col min="12040" max="12288" width="7.5" style="16"/>
    <col min="12289" max="12289" width="6.25" style="16" customWidth="1"/>
    <col min="12290" max="12290" width="32.5" style="16" customWidth="1"/>
    <col min="12291" max="12295" width="20" style="16" customWidth="1"/>
    <col min="12296" max="12544" width="7.5" style="16"/>
    <col min="12545" max="12545" width="6.25" style="16" customWidth="1"/>
    <col min="12546" max="12546" width="32.5" style="16" customWidth="1"/>
    <col min="12547" max="12551" width="20" style="16" customWidth="1"/>
    <col min="12552" max="12800" width="7.5" style="16"/>
    <col min="12801" max="12801" width="6.25" style="16" customWidth="1"/>
    <col min="12802" max="12802" width="32.5" style="16" customWidth="1"/>
    <col min="12803" max="12807" width="20" style="16" customWidth="1"/>
    <col min="12808" max="13056" width="7.5" style="16"/>
    <col min="13057" max="13057" width="6.25" style="16" customWidth="1"/>
    <col min="13058" max="13058" width="32.5" style="16" customWidth="1"/>
    <col min="13059" max="13063" width="20" style="16" customWidth="1"/>
    <col min="13064" max="13312" width="7.5" style="16"/>
    <col min="13313" max="13313" width="6.25" style="16" customWidth="1"/>
    <col min="13314" max="13314" width="32.5" style="16" customWidth="1"/>
    <col min="13315" max="13319" width="20" style="16" customWidth="1"/>
    <col min="13320" max="13568" width="7.5" style="16"/>
    <col min="13569" max="13569" width="6.25" style="16" customWidth="1"/>
    <col min="13570" max="13570" width="32.5" style="16" customWidth="1"/>
    <col min="13571" max="13575" width="20" style="16" customWidth="1"/>
    <col min="13576" max="13824" width="7.5" style="16"/>
    <col min="13825" max="13825" width="6.25" style="16" customWidth="1"/>
    <col min="13826" max="13826" width="32.5" style="16" customWidth="1"/>
    <col min="13827" max="13831" width="20" style="16" customWidth="1"/>
    <col min="13832" max="14080" width="7.5" style="16"/>
    <col min="14081" max="14081" width="6.25" style="16" customWidth="1"/>
    <col min="14082" max="14082" width="32.5" style="16" customWidth="1"/>
    <col min="14083" max="14087" width="20" style="16" customWidth="1"/>
    <col min="14088" max="14336" width="7.5" style="16"/>
    <col min="14337" max="14337" width="6.25" style="16" customWidth="1"/>
    <col min="14338" max="14338" width="32.5" style="16" customWidth="1"/>
    <col min="14339" max="14343" width="20" style="16" customWidth="1"/>
    <col min="14344" max="14592" width="7.5" style="16"/>
    <col min="14593" max="14593" width="6.25" style="16" customWidth="1"/>
    <col min="14594" max="14594" width="32.5" style="16" customWidth="1"/>
    <col min="14595" max="14599" width="20" style="16" customWidth="1"/>
    <col min="14600" max="14848" width="7.5" style="16"/>
    <col min="14849" max="14849" width="6.25" style="16" customWidth="1"/>
    <col min="14850" max="14850" width="32.5" style="16" customWidth="1"/>
    <col min="14851" max="14855" width="20" style="16" customWidth="1"/>
    <col min="14856" max="15104" width="7.5" style="16"/>
    <col min="15105" max="15105" width="6.25" style="16" customWidth="1"/>
    <col min="15106" max="15106" width="32.5" style="16" customWidth="1"/>
    <col min="15107" max="15111" width="20" style="16" customWidth="1"/>
    <col min="15112" max="15360" width="7.5" style="16"/>
    <col min="15361" max="15361" width="6.25" style="16" customWidth="1"/>
    <col min="15362" max="15362" width="32.5" style="16" customWidth="1"/>
    <col min="15363" max="15367" width="20" style="16" customWidth="1"/>
    <col min="15368" max="15616" width="7.5" style="16"/>
    <col min="15617" max="15617" width="6.25" style="16" customWidth="1"/>
    <col min="15618" max="15618" width="32.5" style="16" customWidth="1"/>
    <col min="15619" max="15623" width="20" style="16" customWidth="1"/>
    <col min="15624" max="15872" width="7.5" style="16"/>
    <col min="15873" max="15873" width="6.25" style="16" customWidth="1"/>
    <col min="15874" max="15874" width="32.5" style="16" customWidth="1"/>
    <col min="15875" max="15879" width="20" style="16" customWidth="1"/>
    <col min="15880" max="16128" width="7.5" style="16"/>
    <col min="16129" max="16129" width="6.25" style="16" customWidth="1"/>
    <col min="16130" max="16130" width="32.5" style="16" customWidth="1"/>
    <col min="16131" max="16135" width="20" style="16" customWidth="1"/>
    <col min="16136" max="16384" width="7.5" style="16"/>
  </cols>
  <sheetData>
    <row r="1" spans="1:7" s="20" customFormat="1" ht="43.5" customHeight="1" x14ac:dyDescent="0.2">
      <c r="A1" s="50" t="s">
        <v>170</v>
      </c>
      <c r="B1" s="51" t="str">
        <f>""</f>
        <v/>
      </c>
      <c r="C1" s="51" t="str">
        <f>""</f>
        <v/>
      </c>
      <c r="D1" s="51" t="str">
        <f>""</f>
        <v/>
      </c>
      <c r="E1" s="52" t="str">
        <f>""</f>
        <v/>
      </c>
      <c r="F1" s="51" t="str">
        <f>""</f>
        <v/>
      </c>
      <c r="G1" s="51" t="str">
        <f>""</f>
        <v/>
      </c>
    </row>
    <row r="2" spans="1:7" s="20" customFormat="1" ht="29.25" customHeight="1" x14ac:dyDescent="0.2">
      <c r="A2" s="53" t="s">
        <v>199</v>
      </c>
      <c r="B2" s="51" t="str">
        <f>""</f>
        <v/>
      </c>
      <c r="C2" s="51" t="str">
        <f>""</f>
        <v/>
      </c>
      <c r="D2" s="52" t="s">
        <v>1</v>
      </c>
      <c r="E2" s="53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49" t="s">
        <v>3</v>
      </c>
      <c r="B3" s="49" t="s">
        <v>171</v>
      </c>
      <c r="C3" s="49" t="s">
        <v>55</v>
      </c>
      <c r="D3" s="49" t="str">
        <f>""</f>
        <v/>
      </c>
      <c r="E3" s="49" t="str">
        <f>""</f>
        <v/>
      </c>
      <c r="F3" s="49" t="str">
        <f>""</f>
        <v/>
      </c>
      <c r="G3" s="49" t="str">
        <f>""</f>
        <v/>
      </c>
    </row>
    <row r="4" spans="1:7" s="20" customFormat="1" ht="30" customHeight="1" x14ac:dyDescent="0.2">
      <c r="A4" s="49" t="s">
        <v>10</v>
      </c>
      <c r="B4" s="49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>
      <c r="B12" s="14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2018-03-13T07:42:14Z</dcterms:modified>
</cp:coreProperties>
</file>