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8865" tabRatio="819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iterateCount="1"/>
</workbook>
</file>

<file path=xl/calcChain.xml><?xml version="1.0" encoding="utf-8"?>
<calcChain xmlns="http://schemas.openxmlformats.org/spreadsheetml/2006/main">
  <c r="D8" i="6"/>
  <c r="D7"/>
  <c r="D6"/>
  <c r="D8" i="3"/>
  <c r="D7"/>
  <c r="D6"/>
  <c r="D6" i="5"/>
  <c r="D7"/>
  <c r="D8"/>
  <c r="D9"/>
  <c r="D41" i="7"/>
  <c r="D42"/>
  <c r="D43"/>
  <c r="D44"/>
  <c r="D45"/>
  <c r="D47"/>
  <c r="D48"/>
  <c r="D9" i="3"/>
  <c r="F6"/>
  <c r="E28" i="2"/>
  <c r="F28"/>
  <c r="F30"/>
  <c r="E30"/>
  <c r="C30"/>
  <c r="C28"/>
  <c r="E10"/>
  <c r="D9" i="6"/>
  <c r="F46" i="7"/>
  <c r="D46"/>
  <c r="E40"/>
  <c r="F19"/>
  <c r="D19"/>
  <c r="E7"/>
  <c r="E6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40"/>
  <c r="D36"/>
  <c r="E28" i="4"/>
  <c r="E31"/>
  <c r="C28"/>
  <c r="C31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F6" i="7"/>
  <c r="D6"/>
  <c r="D7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<sst xmlns="http://schemas.openxmlformats.org/spreadsheetml/2006/main" count="462" uniqueCount="199">
  <si>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</si>
  <si>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</si>
  <si>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</si>
  <si>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</si>
  <si>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</si>
  <si>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</si>
  <si>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</si>
  <si>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</si>
  <si>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</si>
  <si>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</si>
  <si>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</si>
  <si>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</si>
  <si>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</si>
  <si>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</si>
  <si>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</si>
  <si>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</si>
  <si>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</si>
  <si>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</si>
  <si>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</si>
  <si>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</si>
  <si>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</si>
  <si>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</si>
  <si>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</si>
  <si>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</si>
  <si>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</si>
  <si>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</si>
  <si>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</si>
  <si>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</si>
  <si>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</si>
  <si>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</si>
  <si>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</si>
  <si>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</si>
  <si>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</si>
  <si>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</si>
  <si>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</si>
  <si>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</si>
  <si>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</si>
  <si>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</si>
  <si>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</si>
  <si>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</si>
  <si>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</si>
  <si>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</si>
  <si>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</si>
  <si>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</si>
  <si>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</si>
  <si>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</si>
  <si>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</si>
  <si>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</si>
  <si>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</si>
  <si>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</si>
  <si>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</si>
  <si>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</si>
  <si>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</si>
  <si>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</si>
  <si>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</si>
  <si>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</si>
  <si>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</si>
  <si>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</si>
  <si>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</si>
  <si>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</si>
  <si>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</si>
  <si>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</si>
  <si>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</si>
  <si>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</si>
  <si>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</si>
  <si>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</si>
  <si>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</si>
  <si>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</si>
  <si>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</si>
  <si>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</si>
  <si>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</si>
  <si>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</si>
  <si>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</si>
  <si>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</si>
  <si>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</si>
  <si>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</si>
  <si>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</si>
  <si>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</si>
  <si>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</si>
  <si>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</si>
  <si>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</si>
  <si>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</si>
  <si>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</si>
  <si>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</si>
  <si>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</si>
  <si>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</si>
  <si>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</si>
  <si>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</si>
  <si>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</si>
  <si>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</si>
  <si>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</si>
  <si>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</si>
  <si>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</si>
  <si>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</si>
  <si>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</si>
  <si>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</si>
  <si>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</si>
  <si>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</si>
  <si>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</si>
  <si>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</si>
  <si>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</si>
  <si>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</si>
  <si>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</si>
  <si>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</si>
  <si>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</si>
  <si>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</si>
  <si>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</si>
  <si>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</si>
  <si>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</si>
  <si>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</si>
  <si>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</si>
  <si>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</si>
  <si>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</si>
  <si>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</si>
  <si>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</si>
  <si>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</si>
  <si>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</si>
  <si>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</si>
  <si>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</si>
  <si>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</si>
  <si>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</si>
  <si>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</si>
  <si>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</si>
  <si>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</si>
  <si>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</si>
  <si>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</si>
  <si>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</si>
  <si>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</si>
  <si>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</si>
  <si>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</si>
  <si>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</si>
  <si>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</si>
  <si>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</si>
  <si>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</si>
  <si>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</si>
  <si>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</si>
  <si>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</si>
  <si>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</si>
  <si>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</si>
  <si>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</si>
  <si>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</si>
  <si>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</si>
  <si>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</si>
  <si>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</si>
  <si>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</si>
  <si>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</si>
  <si>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</si>
  <si>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</si>
  <si>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</si>
  <si>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</si>
  <si>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</si>
  <si>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</si>
  <si>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</si>
  <si>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</si>
  <si>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</si>
  <si>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</si>
  <si>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</si>
  <si>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</si>
  <si>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</si>
  <si>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</si>
  <si>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</si>
  <si>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</si>
  <si>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</si>
  <si>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</si>
  <si>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</si>
  <si>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</si>
  <si>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</si>
  <si>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</si>
  <si>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</si>
  <si>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</si>
  <si>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</si>
  <si>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</si>
  <si>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</si>
  <si>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</si>
  <si>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</si>
  <si>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</si>
  <si>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</si>
  <si>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</si>
  <si>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</si>
  <si>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</si>
  <si>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</si>
  <si>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</si>
  <si>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</si>
  <si>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</si>
  <si>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</si>
  <si>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</si>
  <si>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</si>
  <si>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</si>
  <si>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</si>
  <si>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</si>
  <si>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</si>
  <si>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</si>
  <si>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</si>
  <si>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</si>
  <si>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</si>
  <si>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</si>
  <si>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</si>
  <si>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</si>
  <si>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部门编码及名称：[401005019001]唐山市丰南区钱营镇北阳幼儿园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</si>
</sst>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16384" width="7.5" style="17"/>
  </cols>
  <sheetData>
    <row r="1" spans="1:5" s="2" customFormat="1" ht="33.75" customHeight="1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>
      <c r="A2" s="25" t="s">
        <v>198</v>
      </c>
      <c r="B2" s="24" t="s">
        <v>1</v>
      </c>
      <c r="C2" s="23" t="str">
        <f>""</f>
        <v/>
      </c>
      <c r="D2" s="16" t="s">
        <v>1</v>
      </c>
      <c r="E2" s="16" t="s">
        <v>2</v>
      </c>
    </row>
    <row r="3" spans="1:5" s="2" customFormat="1" ht="15" customHeight="1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>
      <c r="A4" s="26" t="s">
        <v>10</v>
      </c>
      <c r="B4" s="13" t="s">
        <v>11</v>
      </c>
      <c r="C4" s="13" t="s">
        <v>56</v>
      </c>
      <c r="D4" s="13" t="s">
        <v>11</v>
      </c>
      <c r="E4" s="13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56.74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56.74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56.74</v>
      </c>
      <c r="D28" s="9" t="s">
        <v>51</v>
      </c>
      <c r="E28" s="10">
        <f>E10</f>
        <v>56.74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56.74</v>
      </c>
      <c r="D31" s="9" t="s">
        <v>54</v>
      </c>
      <c r="E31" s="10">
        <f>E28</f>
        <v>56.74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13" sqref="C13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4" customFormat="1" ht="29.25" customHeight="1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76</v>
      </c>
      <c r="F4" s="26" t="s">
        <v>77</v>
      </c>
      <c r="G4" s="13" t="s">
        <v>76</v>
      </c>
      <c r="H4" s="13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2" t="s">
        <v>13</v>
      </c>
      <c r="D6" s="10">
        <f>E6</f>
        <v>56.74</v>
      </c>
      <c r="E6" s="10">
        <v>56.74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56.74</v>
      </c>
      <c r="E7" s="10">
        <v>56.74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>E8</f>
        <v>56.74</v>
      </c>
      <c r="E8" s="10">
        <v>56.74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>
      <c r="A9" s="4">
        <v>4</v>
      </c>
      <c r="B9" s="9" t="s">
        <v>87</v>
      </c>
      <c r="C9" s="9" t="s">
        <v>88</v>
      </c>
      <c r="D9" s="10">
        <f>E9</f>
        <v>56.74</v>
      </c>
      <c r="E9" s="10">
        <v>56.74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40" sqref="E40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4" customFormat="1" ht="45" customHeight="1">
      <c r="A1" s="27" t="s">
        <v>89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4" customFormat="1" ht="22.5" customHeight="1">
      <c r="A2" s="30" t="s">
        <v>198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90</v>
      </c>
      <c r="E3" s="26" t="s">
        <v>91</v>
      </c>
      <c r="F3" s="26" t="s">
        <v>92</v>
      </c>
      <c r="G3" s="26" t="s">
        <v>93</v>
      </c>
      <c r="H3" s="26" t="s">
        <v>94</v>
      </c>
      <c r="I3" s="26" t="s">
        <v>95</v>
      </c>
    </row>
    <row r="4" spans="1:9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">
        <v>77</v>
      </c>
      <c r="F4" s="26" t="s">
        <v>96</v>
      </c>
      <c r="G4" s="26" t="str">
        <f>""</f>
        <v/>
      </c>
      <c r="H4" s="26" t="str">
        <f>""</f>
        <v/>
      </c>
      <c r="I4" s="26" t="s">
        <v>79</v>
      </c>
    </row>
    <row r="5" spans="1:9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2" t="s">
        <v>13</v>
      </c>
      <c r="D6" s="10">
        <f>E6+F6</f>
        <v>56.74</v>
      </c>
      <c r="E6" s="10">
        <v>56.74</v>
      </c>
      <c r="F6" s="10">
        <f>SUM(F7:F9)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56.74</v>
      </c>
      <c r="E7" s="10">
        <v>56.74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>E8+F8</f>
        <v>56.74</v>
      </c>
      <c r="E8" s="10">
        <v>56.74</v>
      </c>
      <c r="F8" s="10"/>
      <c r="G8" s="10">
        <v>0</v>
      </c>
      <c r="H8" s="10">
        <v>0</v>
      </c>
      <c r="I8" s="10">
        <v>0</v>
      </c>
    </row>
    <row r="9" spans="1:9" ht="15" customHeight="1">
      <c r="A9" s="4">
        <v>4</v>
      </c>
      <c r="B9" s="9" t="s">
        <v>87</v>
      </c>
      <c r="C9" s="9" t="s">
        <v>88</v>
      </c>
      <c r="D9" s="10">
        <f>E9+F9</f>
        <v>56.74</v>
      </c>
      <c r="E9" s="10">
        <v>56.74</v>
      </c>
      <c r="F9" s="10"/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A3:A4"/>
    <mergeCell ref="B3:C3"/>
    <mergeCell ref="D3:D4"/>
    <mergeCell ref="E3:E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sqref="A1:IV65536"/>
    </sheetView>
  </sheetViews>
  <sheetFormatPr defaultColWidth="7.5" defaultRowHeight="15" customHeight="1"/>
  <cols>
    <col min="1" max="1" width="6.25" style="1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16384" width="7.5" style="17"/>
  </cols>
  <sheetData>
    <row r="1" spans="1:8" s="2" customFormat="1" ht="28.5" customHeight="1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>
      <c r="A4" s="26" t="s">
        <v>10</v>
      </c>
      <c r="B4" s="13" t="s">
        <v>11</v>
      </c>
      <c r="C4" s="13" t="s">
        <v>12</v>
      </c>
      <c r="D4" s="13" t="s">
        <v>11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56.74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56.74</v>
      </c>
      <c r="F10" s="10">
        <v>56.74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56.74</v>
      </c>
      <c r="D28" s="9" t="s">
        <v>51</v>
      </c>
      <c r="E28" s="10">
        <f>F28</f>
        <v>56.74</v>
      </c>
      <c r="F28" s="10">
        <f>F10</f>
        <v>56.74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56.74</v>
      </c>
      <c r="D30" s="9" t="s">
        <v>54</v>
      </c>
      <c r="E30" s="10">
        <f>F30</f>
        <v>56.74</v>
      </c>
      <c r="F30" s="10">
        <f>F28</f>
        <v>56.74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14" sqref="D14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46.5" customHeight="1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1.75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56.74</v>
      </c>
      <c r="E6" s="10">
        <v>56.74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>SUM(E7:F7)</f>
        <v>56.74</v>
      </c>
      <c r="E7" s="10">
        <v>56.74</v>
      </c>
      <c r="F7" s="10"/>
    </row>
    <row r="8" spans="1:6" ht="15" customHeight="1">
      <c r="A8" s="4">
        <v>3</v>
      </c>
      <c r="B8" s="9" t="s">
        <v>85</v>
      </c>
      <c r="C8" s="9" t="s">
        <v>86</v>
      </c>
      <c r="D8" s="10">
        <f>SUM(E8:F8)</f>
        <v>56.74</v>
      </c>
      <c r="E8" s="10">
        <v>56.74</v>
      </c>
      <c r="F8" s="10"/>
    </row>
    <row r="9" spans="1:6" ht="15" customHeight="1">
      <c r="A9" s="4">
        <v>4</v>
      </c>
      <c r="B9" s="9" t="s">
        <v>87</v>
      </c>
      <c r="C9" s="9" t="s">
        <v>88</v>
      </c>
      <c r="D9" s="10">
        <f>SUM(E9:F9)</f>
        <v>56.74</v>
      </c>
      <c r="E9" s="10">
        <v>56.74</v>
      </c>
      <c r="F9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sqref="A1:IV6553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7" customHeight="1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18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91</v>
      </c>
      <c r="E3" s="26" t="s">
        <v>91</v>
      </c>
      <c r="F3" s="26" t="s">
        <v>92</v>
      </c>
    </row>
    <row r="4" spans="1:6" s="14" customFormat="1" ht="25.5" customHeight="1">
      <c r="A4" s="26" t="s">
        <v>10</v>
      </c>
      <c r="B4" s="13" t="s">
        <v>99</v>
      </c>
      <c r="C4" s="13" t="s">
        <v>75</v>
      </c>
      <c r="D4" s="13" t="s">
        <v>13</v>
      </c>
      <c r="E4" s="13" t="s">
        <v>100</v>
      </c>
      <c r="F4" s="13" t="s">
        <v>101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2" t="s">
        <v>13</v>
      </c>
      <c r="D6" s="10">
        <f>SUM(E6:F6)</f>
        <v>56.74</v>
      </c>
      <c r="E6" s="10">
        <f>E7+E40</f>
        <v>0</v>
      </c>
      <c r="F6" s="10">
        <f>F19+F46</f>
        <v>56.74</v>
      </c>
    </row>
    <row r="7" spans="1:6" ht="18" customHeight="1">
      <c r="A7" s="4">
        <v>2</v>
      </c>
      <c r="B7" s="9" t="s">
        <v>102</v>
      </c>
      <c r="C7" s="9" t="s">
        <v>103</v>
      </c>
      <c r="D7" s="10">
        <f t="shared" ref="D7:D48" si="0">SUM(E7:F7)</f>
        <v>0</v>
      </c>
      <c r="E7" s="10">
        <f>SUM(E8:E18)</f>
        <v>0</v>
      </c>
      <c r="F7" s="10"/>
    </row>
    <row r="8" spans="1:6" ht="18" customHeight="1">
      <c r="A8" s="4">
        <v>3</v>
      </c>
      <c r="B8" s="9" t="s">
        <v>104</v>
      </c>
      <c r="C8" s="9" t="s">
        <v>105</v>
      </c>
      <c r="D8" s="10">
        <f t="shared" si="0"/>
        <v>0</v>
      </c>
      <c r="E8" s="10"/>
      <c r="F8" s="10"/>
    </row>
    <row r="9" spans="1:6" ht="18" customHeight="1">
      <c r="A9" s="4">
        <v>4</v>
      </c>
      <c r="B9" s="9" t="s">
        <v>106</v>
      </c>
      <c r="C9" s="9" t="s">
        <v>107</v>
      </c>
      <c r="D9" s="10">
        <f t="shared" si="0"/>
        <v>0</v>
      </c>
      <c r="E9" s="10"/>
      <c r="F9" s="10"/>
    </row>
    <row r="10" spans="1:6" ht="18" customHeight="1">
      <c r="A10" s="4">
        <v>5</v>
      </c>
      <c r="B10" s="9" t="s">
        <v>108</v>
      </c>
      <c r="C10" s="9" t="s">
        <v>109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110</v>
      </c>
      <c r="C11" s="9" t="s">
        <v>111</v>
      </c>
      <c r="D11" s="10">
        <f t="shared" si="0"/>
        <v>0</v>
      </c>
      <c r="E11" s="10"/>
      <c r="F11" s="10"/>
    </row>
    <row r="12" spans="1:6" ht="18" customHeight="1">
      <c r="A12" s="4">
        <v>7</v>
      </c>
      <c r="B12" s="9" t="s">
        <v>112</v>
      </c>
      <c r="C12" s="9" t="s">
        <v>113</v>
      </c>
      <c r="D12" s="10">
        <f t="shared" si="0"/>
        <v>0</v>
      </c>
      <c r="E12" s="10"/>
      <c r="F12" s="10"/>
    </row>
    <row r="13" spans="1:6" ht="18" customHeight="1">
      <c r="A13" s="4">
        <v>8</v>
      </c>
      <c r="B13" s="9" t="s">
        <v>114</v>
      </c>
      <c r="C13" s="9" t="s">
        <v>115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116</v>
      </c>
      <c r="C14" s="9" t="s">
        <v>117</v>
      </c>
      <c r="D14" s="10">
        <f t="shared" si="0"/>
        <v>0</v>
      </c>
      <c r="E14" s="10"/>
      <c r="F14" s="10"/>
    </row>
    <row r="15" spans="1:6" ht="18" customHeight="1">
      <c r="A15" s="4">
        <v>10</v>
      </c>
      <c r="B15" s="9" t="s">
        <v>118</v>
      </c>
      <c r="C15" s="9" t="s">
        <v>119</v>
      </c>
      <c r="D15" s="10">
        <f t="shared" si="0"/>
        <v>0</v>
      </c>
      <c r="E15" s="10"/>
      <c r="F15" s="10"/>
    </row>
    <row r="16" spans="1:6" ht="18" customHeight="1">
      <c r="A16" s="4">
        <v>11</v>
      </c>
      <c r="B16" s="9" t="s">
        <v>120</v>
      </c>
      <c r="C16" s="9" t="s">
        <v>121</v>
      </c>
      <c r="D16" s="10">
        <f t="shared" si="0"/>
        <v>0</v>
      </c>
      <c r="E16" s="10"/>
      <c r="F16" s="10"/>
    </row>
    <row r="17" spans="1:6" ht="18" customHeight="1">
      <c r="A17" s="4">
        <v>12</v>
      </c>
      <c r="B17" s="9" t="s">
        <v>122</v>
      </c>
      <c r="C17" s="9" t="s">
        <v>123</v>
      </c>
      <c r="D17" s="10">
        <f t="shared" si="0"/>
        <v>0</v>
      </c>
      <c r="E17" s="10"/>
      <c r="F17" s="10"/>
    </row>
    <row r="18" spans="1:6" ht="18" customHeight="1">
      <c r="A18" s="4">
        <v>13</v>
      </c>
      <c r="B18" s="9" t="s">
        <v>182</v>
      </c>
      <c r="C18" s="9" t="s">
        <v>183</v>
      </c>
      <c r="D18" s="10"/>
      <c r="E18" s="10"/>
      <c r="F18" s="10"/>
    </row>
    <row r="19" spans="1:6" ht="18" customHeight="1">
      <c r="A19" s="4">
        <v>14</v>
      </c>
      <c r="B19" s="9" t="s">
        <v>124</v>
      </c>
      <c r="C19" s="9" t="s">
        <v>125</v>
      </c>
      <c r="D19" s="10">
        <f t="shared" si="0"/>
        <v>55.14</v>
      </c>
      <c r="E19" s="10"/>
      <c r="F19" s="10">
        <f>SUM(F20:F39)</f>
        <v>55.14</v>
      </c>
    </row>
    <row r="20" spans="1:6" ht="18" customHeight="1">
      <c r="A20" s="4">
        <v>15</v>
      </c>
      <c r="B20" s="9" t="s">
        <v>126</v>
      </c>
      <c r="C20" s="9" t="s">
        <v>127</v>
      </c>
      <c r="D20" s="10">
        <f t="shared" si="0"/>
        <v>1</v>
      </c>
      <c r="E20" s="10"/>
      <c r="F20" s="10">
        <v>1</v>
      </c>
    </row>
    <row r="21" spans="1:6" ht="18" customHeight="1">
      <c r="A21" s="4">
        <v>16</v>
      </c>
      <c r="B21" s="9" t="s">
        <v>128</v>
      </c>
      <c r="C21" s="9" t="s">
        <v>129</v>
      </c>
      <c r="D21" s="10">
        <f t="shared" si="0"/>
        <v>0.1</v>
      </c>
      <c r="E21" s="10"/>
      <c r="F21" s="10">
        <v>0.1</v>
      </c>
    </row>
    <row r="22" spans="1:6" ht="18" customHeight="1">
      <c r="A22" s="4">
        <v>17</v>
      </c>
      <c r="B22" s="9" t="s">
        <v>184</v>
      </c>
      <c r="C22" s="9" t="s">
        <v>185</v>
      </c>
      <c r="D22" s="10"/>
      <c r="E22" s="10"/>
      <c r="F22" s="10"/>
    </row>
    <row r="23" spans="1:6" ht="18" customHeight="1">
      <c r="A23" s="4">
        <v>18</v>
      </c>
      <c r="B23" s="9" t="s">
        <v>186</v>
      </c>
      <c r="C23" s="9" t="s">
        <v>187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188</v>
      </c>
      <c r="C24" s="9" t="s">
        <v>189</v>
      </c>
      <c r="D24" s="10">
        <f t="shared" si="0"/>
        <v>1.6</v>
      </c>
      <c r="E24" s="10"/>
      <c r="F24" s="10">
        <v>1.6</v>
      </c>
    </row>
    <row r="25" spans="1:6" ht="18" customHeight="1">
      <c r="A25" s="4">
        <v>20</v>
      </c>
      <c r="B25" s="9" t="s">
        <v>130</v>
      </c>
      <c r="C25" s="9" t="s">
        <v>131</v>
      </c>
      <c r="D25" s="10">
        <f t="shared" si="0"/>
        <v>0</v>
      </c>
      <c r="E25" s="10"/>
      <c r="F25" s="10"/>
    </row>
    <row r="26" spans="1:6" ht="18" customHeight="1">
      <c r="A26" s="4">
        <v>21</v>
      </c>
      <c r="B26" s="9" t="s">
        <v>132</v>
      </c>
      <c r="C26" s="9" t="s">
        <v>133</v>
      </c>
      <c r="D26" s="10">
        <f t="shared" si="0"/>
        <v>9.8000000000000007</v>
      </c>
      <c r="E26" s="10"/>
      <c r="F26" s="10">
        <v>9.8000000000000007</v>
      </c>
    </row>
    <row r="27" spans="1:6" ht="18" customHeight="1">
      <c r="A27" s="4">
        <v>22</v>
      </c>
      <c r="B27" s="9" t="s">
        <v>134</v>
      </c>
      <c r="C27" s="9" t="s">
        <v>135</v>
      </c>
      <c r="D27" s="10">
        <f t="shared" si="0"/>
        <v>0.3</v>
      </c>
      <c r="E27" s="10"/>
      <c r="F27" s="10">
        <v>0.3</v>
      </c>
    </row>
    <row r="28" spans="1:6" ht="18" customHeight="1">
      <c r="A28" s="4">
        <v>23</v>
      </c>
      <c r="B28" s="9" t="s">
        <v>136</v>
      </c>
      <c r="C28" s="9" t="s">
        <v>137</v>
      </c>
      <c r="D28" s="10">
        <f t="shared" si="0"/>
        <v>0.6</v>
      </c>
      <c r="E28" s="10"/>
      <c r="F28" s="10">
        <v>0.6</v>
      </c>
    </row>
    <row r="29" spans="1:6" ht="18" customHeight="1">
      <c r="A29" s="4">
        <v>24</v>
      </c>
      <c r="B29" s="9" t="s">
        <v>138</v>
      </c>
      <c r="C29" s="9" t="s">
        <v>139</v>
      </c>
      <c r="D29" s="10">
        <f t="shared" si="0"/>
        <v>13</v>
      </c>
      <c r="E29" s="10"/>
      <c r="F29" s="10">
        <v>13</v>
      </c>
    </row>
    <row r="30" spans="1:6" ht="18" customHeight="1">
      <c r="A30" s="4">
        <v>25</v>
      </c>
      <c r="B30" s="9" t="s">
        <v>190</v>
      </c>
      <c r="C30" s="9" t="s">
        <v>191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140</v>
      </c>
      <c r="C31" s="9" t="s">
        <v>141</v>
      </c>
      <c r="D31" s="10">
        <f t="shared" si="0"/>
        <v>0.6</v>
      </c>
      <c r="E31" s="10"/>
      <c r="F31" s="10">
        <v>0.6</v>
      </c>
    </row>
    <row r="32" spans="1:6" ht="18" customHeight="1">
      <c r="A32" s="4">
        <v>27</v>
      </c>
      <c r="B32" s="9" t="s">
        <v>142</v>
      </c>
      <c r="C32" s="9" t="s">
        <v>143</v>
      </c>
      <c r="D32" s="10">
        <f t="shared" si="0"/>
        <v>4.5999999999999996</v>
      </c>
      <c r="E32" s="10"/>
      <c r="F32" s="10">
        <v>4.5999999999999996</v>
      </c>
    </row>
    <row r="33" spans="1:6" ht="18" customHeight="1">
      <c r="A33" s="4">
        <v>28</v>
      </c>
      <c r="B33" s="9" t="s">
        <v>144</v>
      </c>
      <c r="C33" s="9" t="s">
        <v>145</v>
      </c>
      <c r="D33" s="10">
        <f t="shared" si="0"/>
        <v>23.54</v>
      </c>
      <c r="E33" s="10"/>
      <c r="F33" s="10">
        <v>23.54</v>
      </c>
    </row>
    <row r="34" spans="1:6" ht="18" customHeight="1">
      <c r="A34" s="4">
        <v>29</v>
      </c>
      <c r="B34" s="9" t="s">
        <v>192</v>
      </c>
      <c r="C34" s="9" t="s">
        <v>193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146</v>
      </c>
      <c r="C35" s="9" t="s">
        <v>147</v>
      </c>
      <c r="D35" s="10">
        <f t="shared" si="0"/>
        <v>0</v>
      </c>
      <c r="E35" s="10"/>
      <c r="F35" s="10"/>
    </row>
    <row r="36" spans="1:6" ht="18" customHeight="1">
      <c r="A36" s="4">
        <v>31</v>
      </c>
      <c r="B36" s="9" t="s">
        <v>148</v>
      </c>
      <c r="C36" s="9" t="s">
        <v>149</v>
      </c>
      <c r="D36" s="10">
        <f t="shared" si="0"/>
        <v>0</v>
      </c>
      <c r="E36" s="10"/>
      <c r="F36" s="10"/>
    </row>
    <row r="37" spans="1:6" ht="18" customHeight="1">
      <c r="A37" s="4">
        <v>32</v>
      </c>
      <c r="B37" s="9" t="s">
        <v>150</v>
      </c>
      <c r="C37" s="9" t="s">
        <v>151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152</v>
      </c>
      <c r="C38" s="9" t="s">
        <v>153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154</v>
      </c>
      <c r="C39" s="9" t="s">
        <v>155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156</v>
      </c>
      <c r="C40" s="9" t="s">
        <v>157</v>
      </c>
      <c r="D40" s="10">
        <f t="shared" si="0"/>
        <v>0</v>
      </c>
      <c r="E40" s="10">
        <f>SUM(E41:E45)</f>
        <v>0</v>
      </c>
      <c r="F40" s="10"/>
    </row>
    <row r="41" spans="1:6" ht="18" customHeight="1">
      <c r="A41" s="4">
        <v>36</v>
      </c>
      <c r="B41" s="9" t="s">
        <v>158</v>
      </c>
      <c r="C41" s="9" t="s">
        <v>159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160</v>
      </c>
      <c r="C42" s="9" t="s">
        <v>161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194</v>
      </c>
      <c r="C43" s="9" t="s">
        <v>195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162</v>
      </c>
      <c r="C44" s="9" t="s">
        <v>163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164</v>
      </c>
      <c r="C45" s="9" t="s">
        <v>165</v>
      </c>
      <c r="D45" s="10">
        <f t="shared" si="0"/>
        <v>0</v>
      </c>
      <c r="E45" s="10"/>
      <c r="F45" s="10"/>
    </row>
    <row r="46" spans="1:6" ht="18" customHeight="1">
      <c r="A46" s="4">
        <v>41</v>
      </c>
      <c r="B46" s="9" t="s">
        <v>166</v>
      </c>
      <c r="C46" s="9" t="s">
        <v>167</v>
      </c>
      <c r="D46" s="10">
        <f t="shared" si="0"/>
        <v>1.6</v>
      </c>
      <c r="E46" s="10"/>
      <c r="F46" s="10">
        <f>SUM(F47:F48)</f>
        <v>1.6</v>
      </c>
    </row>
    <row r="47" spans="1:6" ht="18" customHeight="1">
      <c r="A47" s="4">
        <v>42</v>
      </c>
      <c r="B47" s="9" t="s">
        <v>168</v>
      </c>
      <c r="C47" s="9" t="s">
        <v>169</v>
      </c>
      <c r="D47" s="10">
        <f t="shared" si="0"/>
        <v>1.6</v>
      </c>
      <c r="E47" s="10"/>
      <c r="F47" s="10">
        <v>1.6</v>
      </c>
    </row>
    <row r="48" spans="1:6" ht="18" customHeight="1">
      <c r="A48" s="4">
        <v>43</v>
      </c>
      <c r="B48" s="9" t="s">
        <v>196</v>
      </c>
      <c r="C48" s="9" t="s">
        <v>197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workbookViewId="0">
      <selection sqref="A1:IV6553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4" customFormat="1" ht="25.5" customHeight="1">
      <c r="A1" s="27" t="s">
        <v>170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4" customFormat="1" ht="27" customHeight="1">
      <c r="A2" s="30" t="s">
        <v>198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5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sqref="A1:IV65536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4" customFormat="1" ht="29.25" customHeight="1">
      <c r="A1" s="27" t="s">
        <v>171</v>
      </c>
      <c r="B1" s="31"/>
      <c r="C1" s="31"/>
      <c r="D1" s="31"/>
      <c r="E1" s="29"/>
      <c r="F1" s="31"/>
    </row>
    <row r="2" spans="1:6" s="14" customFormat="1" ht="21" customHeight="1">
      <c r="A2" s="30" t="s">
        <v>198</v>
      </c>
      <c r="B2" s="31"/>
      <c r="C2" s="29" t="s">
        <v>1</v>
      </c>
      <c r="D2" s="31"/>
      <c r="E2" s="20" t="s">
        <v>1</v>
      </c>
      <c r="F2" s="20" t="s">
        <v>2</v>
      </c>
    </row>
    <row r="3" spans="1:6" s="14" customFormat="1" ht="18" customHeight="1">
      <c r="A3" s="26" t="s">
        <v>3</v>
      </c>
      <c r="B3" s="26" t="s">
        <v>70</v>
      </c>
      <c r="C3" s="32"/>
      <c r="D3" s="26" t="s">
        <v>13</v>
      </c>
      <c r="E3" s="26" t="s">
        <v>91</v>
      </c>
      <c r="F3" s="26" t="s">
        <v>92</v>
      </c>
    </row>
    <row r="4" spans="1:6" s="14" customFormat="1" ht="30" customHeight="1">
      <c r="A4" s="26" t="s">
        <v>10</v>
      </c>
      <c r="B4" s="13" t="s">
        <v>74</v>
      </c>
      <c r="C4" s="13" t="s">
        <v>75</v>
      </c>
      <c r="D4" s="32"/>
      <c r="E4" s="32"/>
      <c r="F4" s="26" t="s">
        <v>79</v>
      </c>
    </row>
    <row r="5" spans="1:6" s="14" customFormat="1" ht="15" customHeight="1">
      <c r="A5" s="3" t="s">
        <v>10</v>
      </c>
      <c r="B5" s="21"/>
      <c r="C5" s="21"/>
      <c r="D5" s="21"/>
      <c r="E5" s="21"/>
      <c r="F5" s="21"/>
    </row>
    <row r="6" spans="1:6" ht="18" customHeight="1">
      <c r="A6" s="11"/>
      <c r="B6" s="11"/>
      <c r="C6" s="11"/>
      <c r="D6" s="11"/>
      <c r="E6" s="11"/>
      <c r="F6" s="11"/>
    </row>
    <row r="7" spans="1:6" ht="18" customHeight="1">
      <c r="A7" s="11"/>
      <c r="B7" s="11"/>
      <c r="C7" s="11"/>
      <c r="D7" s="11"/>
      <c r="E7" s="11"/>
      <c r="F7" s="11"/>
    </row>
    <row r="8" spans="1:6" ht="18" customHeight="1">
      <c r="A8" s="11"/>
      <c r="B8" s="11"/>
      <c r="C8" s="11"/>
      <c r="D8" s="11"/>
      <c r="E8" s="11"/>
      <c r="F8" s="11"/>
    </row>
    <row r="9" spans="1:6" ht="18" customHeight="1">
      <c r="A9" s="11"/>
      <c r="B9" s="11"/>
      <c r="C9" s="11"/>
      <c r="D9" s="11"/>
      <c r="E9" s="11"/>
      <c r="F9" s="11"/>
    </row>
    <row r="10" spans="1:6" ht="18" customHeight="1">
      <c r="A10" s="11"/>
      <c r="B10" s="11"/>
      <c r="C10" s="11"/>
      <c r="D10" s="11"/>
      <c r="E10" s="11"/>
      <c r="F10" s="11"/>
    </row>
    <row r="11" spans="1:6" ht="18" customHeight="1">
      <c r="A11" s="11"/>
      <c r="B11" s="11"/>
      <c r="C11" s="11"/>
      <c r="D11" s="11"/>
      <c r="E11" s="11"/>
      <c r="F11" s="11"/>
    </row>
    <row r="12" spans="1:6" ht="18" customHeight="1">
      <c r="A12" s="11"/>
      <c r="B12" s="11"/>
      <c r="C12" s="11"/>
      <c r="D12" s="11"/>
      <c r="E12" s="11"/>
      <c r="F12" s="11"/>
    </row>
    <row r="13" spans="1:6" ht="18" customHeight="1">
      <c r="A13" s="11"/>
      <c r="B13" s="11"/>
      <c r="C13" s="11"/>
      <c r="D13" s="11"/>
      <c r="E13" s="11"/>
      <c r="F13" s="11"/>
    </row>
    <row r="14" spans="1:6" ht="18" customHeight="1">
      <c r="A14" s="11"/>
      <c r="B14" s="11"/>
      <c r="C14" s="11"/>
      <c r="D14" s="11"/>
      <c r="E14" s="11"/>
      <c r="F14" s="11"/>
    </row>
    <row r="15" spans="1:6" ht="18" customHeight="1">
      <c r="A15" s="11"/>
      <c r="B15" s="11"/>
      <c r="C15" s="11"/>
      <c r="D15" s="11"/>
      <c r="E15" s="11"/>
      <c r="F15" s="11"/>
    </row>
    <row r="16" spans="1:6" ht="20.25" customHeight="1">
      <c r="B16" s="14" t="s">
        <v>181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sqref="A1:IV65536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4" customFormat="1" ht="43.5" customHeight="1">
      <c r="A1" s="27" t="s">
        <v>172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4" customFormat="1" ht="29.25" customHeight="1">
      <c r="A2" s="30" t="s">
        <v>198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1</v>
      </c>
      <c r="G2" s="20" t="s">
        <v>2</v>
      </c>
    </row>
    <row r="3" spans="1:7" s="14" customFormat="1" ht="18" customHeight="1">
      <c r="A3" s="26" t="s">
        <v>3</v>
      </c>
      <c r="B3" s="26" t="s">
        <v>173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4" customFormat="1" ht="30" customHeight="1">
      <c r="A4" s="26" t="s">
        <v>10</v>
      </c>
      <c r="B4" s="26" t="str">
        <f>""</f>
        <v/>
      </c>
      <c r="C4" s="13" t="s">
        <v>13</v>
      </c>
      <c r="D4" s="13" t="s">
        <v>14</v>
      </c>
      <c r="E4" s="13" t="s">
        <v>174</v>
      </c>
      <c r="F4" s="13" t="s">
        <v>16</v>
      </c>
      <c r="G4" s="13" t="s">
        <v>175</v>
      </c>
    </row>
    <row r="5" spans="1:7" s="14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176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177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178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179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180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181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2018-03-09T07:14:53Z</dcterms:modified>
</cp:coreProperties>
</file>