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刘连国\预算\2019年预算\2019年预算公开（原）\丰南区教育局2019年预算公开\"/>
    </mc:Choice>
  </mc:AlternateContent>
  <bookViews>
    <workbookView xWindow="0" yWindow="0" windowWidth="23880" windowHeight="10335" tabRatio="819" firstSheet="5" activeTab="8"/>
  </bookViews>
  <sheets>
    <sheet name="部门预算收支总表" sheetId="4" r:id="rId1"/>
    <sheet name="部门预算收入总表" sheetId="5" r:id="rId2"/>
    <sheet name="部门预算支出总表" sheetId="3" r:id="rId3"/>
    <sheet name="部门预算财政拨款收支总表" sheetId="2" r:id="rId4"/>
    <sheet name="部门预算一般公共预算财政拨款支出表" sheetId="6" r:id="rId5"/>
    <sheet name="部门预算一般公共预算财政拨款基本支出表" sheetId="7" r:id="rId6"/>
    <sheet name="部门预算政府性基金预算财政拨款支出表" sheetId="8" r:id="rId7"/>
    <sheet name="部门预算国有资本经营预算财政拨款支出表" sheetId="9" r:id="rId8"/>
    <sheet name="部门预算财政拨款“三公”经费支出表" sheetId="10" r:id="rId9"/>
  </sheets>
  <definedNames>
    <definedName name="_xlnm.Print_Titles" localSheetId="5">部门预算一般公共预算财政拨款基本支出表!$1:$5</definedName>
  </definedNames>
  <calcPr calcId="162913" refMode="R1C1"/>
</workbook>
</file>

<file path=xl/calcChain.xml><?xml version="1.0" encoding="utf-8"?>
<calcChain xmlns="http://schemas.openxmlformats.org/spreadsheetml/2006/main">
  <c r="A11" i="10" l="1"/>
  <c r="C10" i="10"/>
  <c r="A10" i="10"/>
  <c r="A9" i="10"/>
  <c r="D8" i="10"/>
  <c r="C8" i="10"/>
  <c r="A8" i="10"/>
  <c r="A7" i="10"/>
  <c r="D6" i="10"/>
  <c r="C6" i="10"/>
  <c r="A6" i="10"/>
  <c r="B4" i="10"/>
  <c r="G3" i="10"/>
  <c r="F3" i="10"/>
  <c r="E3" i="10"/>
  <c r="D3" i="10"/>
  <c r="E2" i="10"/>
  <c r="C2" i="10"/>
  <c r="B2" i="10"/>
  <c r="G1" i="10"/>
  <c r="F1" i="10"/>
  <c r="E1" i="10"/>
  <c r="D1" i="10"/>
  <c r="C1" i="10"/>
  <c r="B1" i="10"/>
  <c r="A6" i="8"/>
  <c r="E4" i="8"/>
  <c r="D4" i="8"/>
  <c r="C3" i="8"/>
  <c r="D2" i="8"/>
  <c r="B2" i="8"/>
  <c r="F1" i="8"/>
  <c r="E1" i="8"/>
  <c r="D1" i="8"/>
  <c r="C1" i="8"/>
  <c r="B1" i="8"/>
  <c r="D48" i="7"/>
  <c r="A48" i="7"/>
  <c r="D47" i="7"/>
  <c r="A47" i="7"/>
  <c r="D46" i="7"/>
  <c r="A46" i="7"/>
  <c r="F45" i="7"/>
  <c r="E45" i="7"/>
  <c r="D45" i="7"/>
  <c r="A45" i="7"/>
  <c r="D44" i="7"/>
  <c r="A44" i="7"/>
  <c r="D43" i="7"/>
  <c r="A43" i="7"/>
  <c r="D42" i="7"/>
  <c r="A42" i="7"/>
  <c r="D41" i="7"/>
  <c r="A41" i="7"/>
  <c r="D40" i="7"/>
  <c r="A40" i="7"/>
  <c r="F39" i="7"/>
  <c r="E39" i="7"/>
  <c r="D39" i="7"/>
  <c r="A39" i="7"/>
  <c r="D38" i="7"/>
  <c r="A38" i="7"/>
  <c r="D37" i="7"/>
  <c r="A37" i="7"/>
  <c r="D36" i="7"/>
  <c r="A36" i="7"/>
  <c r="D35" i="7"/>
  <c r="A35" i="7"/>
  <c r="D34" i="7"/>
  <c r="A34" i="7"/>
  <c r="D33" i="7"/>
  <c r="A33" i="7"/>
  <c r="D32" i="7"/>
  <c r="A32" i="7"/>
  <c r="D31" i="7"/>
  <c r="A31" i="7"/>
  <c r="D30" i="7"/>
  <c r="A30" i="7"/>
  <c r="D29" i="7"/>
  <c r="A29" i="7"/>
  <c r="D28" i="7"/>
  <c r="A28" i="7"/>
  <c r="D27" i="7"/>
  <c r="A27" i="7"/>
  <c r="D26" i="7"/>
  <c r="A26" i="7"/>
  <c r="D25" i="7"/>
  <c r="A25" i="7"/>
  <c r="D24" i="7"/>
  <c r="A24" i="7"/>
  <c r="D23" i="7"/>
  <c r="A23" i="7"/>
  <c r="D22" i="7"/>
  <c r="A22" i="7"/>
  <c r="D21" i="7"/>
  <c r="A21" i="7"/>
  <c r="D20" i="7"/>
  <c r="A20" i="7"/>
  <c r="D19" i="7"/>
  <c r="A19" i="7"/>
  <c r="F18" i="7"/>
  <c r="E18" i="7"/>
  <c r="D18" i="7"/>
  <c r="A18" i="7"/>
  <c r="D17" i="7"/>
  <c r="A17" i="7"/>
  <c r="D16" i="7"/>
  <c r="A16" i="7"/>
  <c r="D15" i="7"/>
  <c r="A15" i="7"/>
  <c r="D14" i="7"/>
  <c r="A14" i="7"/>
  <c r="D13" i="7"/>
  <c r="A13" i="7"/>
  <c r="D12" i="7"/>
  <c r="A12" i="7"/>
  <c r="D11" i="7"/>
  <c r="A11" i="7"/>
  <c r="D10" i="7"/>
  <c r="A10" i="7"/>
  <c r="D9" i="7"/>
  <c r="A9" i="7"/>
  <c r="D8" i="7"/>
  <c r="A8" i="7"/>
  <c r="F7" i="7"/>
  <c r="E7" i="7"/>
  <c r="D7" i="7"/>
  <c r="A7" i="7"/>
  <c r="F6" i="7"/>
  <c r="E6" i="7"/>
  <c r="D6" i="7" s="1"/>
  <c r="A6" i="7"/>
  <c r="C3" i="7"/>
  <c r="D2" i="7"/>
  <c r="B2" i="7"/>
  <c r="F1" i="7"/>
  <c r="E1" i="7"/>
  <c r="D1" i="7"/>
  <c r="C1" i="7"/>
  <c r="B1" i="7"/>
  <c r="D31" i="6"/>
  <c r="A31" i="6"/>
  <c r="D30" i="6"/>
  <c r="D28" i="6" s="1"/>
  <c r="A30" i="6"/>
  <c r="D29" i="6"/>
  <c r="A29" i="6"/>
  <c r="F28" i="6"/>
  <c r="E28" i="6"/>
  <c r="A28" i="6"/>
  <c r="D27" i="6"/>
  <c r="A27" i="6"/>
  <c r="F26" i="6"/>
  <c r="E26" i="6"/>
  <c r="D26" i="6"/>
  <c r="A26" i="6"/>
  <c r="D25" i="6"/>
  <c r="A25" i="6"/>
  <c r="F24" i="6"/>
  <c r="E24" i="6"/>
  <c r="D24" i="6"/>
  <c r="A24" i="6"/>
  <c r="D23" i="6"/>
  <c r="A23" i="6"/>
  <c r="F22" i="6"/>
  <c r="E22" i="6"/>
  <c r="D22" i="6"/>
  <c r="A22" i="6"/>
  <c r="D21" i="6"/>
  <c r="A21" i="6"/>
  <c r="F20" i="6"/>
  <c r="E20" i="6"/>
  <c r="D20" i="6"/>
  <c r="A20" i="6"/>
  <c r="D19" i="6"/>
  <c r="A19" i="6"/>
  <c r="D18" i="6"/>
  <c r="A18" i="6"/>
  <c r="F17" i="6"/>
  <c r="E17" i="6"/>
  <c r="D17" i="6"/>
  <c r="A17" i="6"/>
  <c r="D16" i="6"/>
  <c r="A16" i="6"/>
  <c r="D15" i="6"/>
  <c r="A15" i="6"/>
  <c r="D14" i="6"/>
  <c r="A14" i="6"/>
  <c r="D13" i="6"/>
  <c r="A13" i="6"/>
  <c r="D12" i="6"/>
  <c r="A12" i="6"/>
  <c r="F11" i="6"/>
  <c r="E11" i="6"/>
  <c r="D11" i="6"/>
  <c r="A11" i="6"/>
  <c r="D10" i="6"/>
  <c r="A10" i="6"/>
  <c r="D9" i="6"/>
  <c r="A9" i="6"/>
  <c r="F8" i="6"/>
  <c r="E8" i="6"/>
  <c r="D8" i="6"/>
  <c r="A8" i="6"/>
  <c r="F7" i="6"/>
  <c r="E7" i="6"/>
  <c r="D7" i="6" s="1"/>
  <c r="A7" i="6"/>
  <c r="F6" i="6"/>
  <c r="E6" i="6"/>
  <c r="D6" i="6" s="1"/>
  <c r="A6" i="6"/>
  <c r="E4" i="6"/>
  <c r="D4" i="6"/>
  <c r="C3" i="6"/>
  <c r="D2" i="6"/>
  <c r="B2" i="6"/>
  <c r="F1" i="6"/>
  <c r="E1" i="6"/>
  <c r="D1" i="6"/>
  <c r="C1" i="6"/>
  <c r="B1" i="6"/>
  <c r="A37" i="2"/>
  <c r="A36" i="2"/>
  <c r="F35" i="2"/>
  <c r="F37" i="2" s="1"/>
  <c r="C35" i="2"/>
  <c r="C37" i="2" s="1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E10" i="2"/>
  <c r="E35" i="2" s="1"/>
  <c r="E37" i="2" s="1"/>
  <c r="A10" i="2"/>
  <c r="A9" i="2"/>
  <c r="A8" i="2"/>
  <c r="A7" i="2"/>
  <c r="A6" i="2"/>
  <c r="C3" i="2"/>
  <c r="H2" i="2"/>
  <c r="F2" i="2"/>
  <c r="D2" i="2"/>
  <c r="C2" i="2"/>
  <c r="B2" i="2"/>
  <c r="H1" i="2"/>
  <c r="G1" i="2"/>
  <c r="F1" i="2"/>
  <c r="E1" i="2"/>
  <c r="D1" i="2"/>
  <c r="C1" i="2"/>
  <c r="B1" i="2"/>
  <c r="D31" i="3"/>
  <c r="A31" i="3"/>
  <c r="D30" i="3"/>
  <c r="A30" i="3"/>
  <c r="D29" i="3"/>
  <c r="A29" i="3"/>
  <c r="F28" i="3"/>
  <c r="E28" i="3"/>
  <c r="D28" i="3" s="1"/>
  <c r="A28" i="3"/>
  <c r="D27" i="3"/>
  <c r="A27" i="3"/>
  <c r="F26" i="3"/>
  <c r="E26" i="3"/>
  <c r="D26" i="3" s="1"/>
  <c r="A26" i="3"/>
  <c r="D25" i="3"/>
  <c r="A25" i="3"/>
  <c r="F24" i="3"/>
  <c r="E24" i="3"/>
  <c r="D24" i="3" s="1"/>
  <c r="A24" i="3"/>
  <c r="D23" i="3"/>
  <c r="A23" i="3"/>
  <c r="F22" i="3"/>
  <c r="E22" i="3"/>
  <c r="D22" i="3" s="1"/>
  <c r="A22" i="3"/>
  <c r="D21" i="3"/>
  <c r="A21" i="3"/>
  <c r="F20" i="3"/>
  <c r="E20" i="3"/>
  <c r="D20" i="3" s="1"/>
  <c r="A20" i="3"/>
  <c r="D19" i="3"/>
  <c r="A19" i="3"/>
  <c r="D18" i="3"/>
  <c r="A18" i="3"/>
  <c r="F17" i="3"/>
  <c r="E17" i="3"/>
  <c r="D17" i="3" s="1"/>
  <c r="A17" i="3"/>
  <c r="D16" i="3"/>
  <c r="A16" i="3"/>
  <c r="D15" i="3"/>
  <c r="A15" i="3"/>
  <c r="D14" i="3"/>
  <c r="A14" i="3"/>
  <c r="D13" i="3"/>
  <c r="A13" i="3"/>
  <c r="D12" i="3"/>
  <c r="A12" i="3"/>
  <c r="F11" i="3"/>
  <c r="E11" i="3"/>
  <c r="D11" i="3" s="1"/>
  <c r="A11" i="3"/>
  <c r="D10" i="3"/>
  <c r="A10" i="3"/>
  <c r="D9" i="3"/>
  <c r="A9" i="3"/>
  <c r="F8" i="3"/>
  <c r="E8" i="3"/>
  <c r="D8" i="3" s="1"/>
  <c r="A8" i="3"/>
  <c r="F7" i="3"/>
  <c r="A7" i="3"/>
  <c r="F6" i="3"/>
  <c r="A6" i="3"/>
  <c r="H4" i="3"/>
  <c r="G4" i="3"/>
  <c r="D4" i="3"/>
  <c r="C3" i="3"/>
  <c r="I2" i="3"/>
  <c r="G2" i="3"/>
  <c r="D2" i="3"/>
  <c r="C2" i="3"/>
  <c r="B2" i="3"/>
  <c r="I1" i="3"/>
  <c r="H1" i="3"/>
  <c r="G1" i="3"/>
  <c r="F1" i="3"/>
  <c r="E1" i="3"/>
  <c r="D1" i="3"/>
  <c r="C1" i="3"/>
  <c r="B1" i="3"/>
  <c r="D31" i="5"/>
  <c r="A31" i="5"/>
  <c r="D30" i="5"/>
  <c r="A30" i="5"/>
  <c r="D29" i="5"/>
  <c r="A29" i="5"/>
  <c r="E28" i="5"/>
  <c r="D28" i="5" s="1"/>
  <c r="A28" i="5"/>
  <c r="D27" i="5"/>
  <c r="A27" i="5"/>
  <c r="E26" i="5"/>
  <c r="D26" i="5"/>
  <c r="A26" i="5"/>
  <c r="D25" i="5"/>
  <c r="A25" i="5"/>
  <c r="E24" i="5"/>
  <c r="D24" i="5" s="1"/>
  <c r="A24" i="5"/>
  <c r="D23" i="5"/>
  <c r="A23" i="5"/>
  <c r="E22" i="5"/>
  <c r="D22" i="5"/>
  <c r="A22" i="5"/>
  <c r="D21" i="5"/>
  <c r="A21" i="5"/>
  <c r="E20" i="5"/>
  <c r="D20" i="5" s="1"/>
  <c r="A20" i="5"/>
  <c r="D19" i="5"/>
  <c r="A19" i="5"/>
  <c r="D18" i="5"/>
  <c r="A18" i="5"/>
  <c r="E17" i="5"/>
  <c r="D17" i="5"/>
  <c r="A17" i="5"/>
  <c r="D16" i="5"/>
  <c r="A16" i="5"/>
  <c r="D15" i="5"/>
  <c r="A15" i="5"/>
  <c r="D14" i="5"/>
  <c r="A14" i="5"/>
  <c r="D13" i="5"/>
  <c r="A13" i="5"/>
  <c r="D12" i="5"/>
  <c r="A12" i="5"/>
  <c r="E11" i="5"/>
  <c r="D11" i="5" s="1"/>
  <c r="A11" i="5"/>
  <c r="D10" i="5"/>
  <c r="A10" i="5"/>
  <c r="D9" i="5"/>
  <c r="A9" i="5"/>
  <c r="E8" i="5"/>
  <c r="D8" i="5"/>
  <c r="A8" i="5"/>
  <c r="A7" i="5"/>
  <c r="A6" i="5"/>
  <c r="J4" i="5"/>
  <c r="I4" i="5"/>
  <c r="D4" i="5"/>
  <c r="H3" i="5"/>
  <c r="C3" i="5"/>
  <c r="K2" i="5"/>
  <c r="I2" i="5"/>
  <c r="G2" i="5"/>
  <c r="E2" i="5"/>
  <c r="D2" i="5"/>
  <c r="C2" i="5"/>
  <c r="B2" i="5"/>
  <c r="K1" i="5"/>
  <c r="J1" i="5"/>
  <c r="I1" i="5"/>
  <c r="H1" i="5"/>
  <c r="G1" i="5"/>
  <c r="F1" i="5"/>
  <c r="E1" i="5"/>
  <c r="D1" i="5"/>
  <c r="C1" i="5"/>
  <c r="B1" i="5"/>
  <c r="E38" i="4"/>
  <c r="A38" i="4"/>
  <c r="A37" i="4"/>
  <c r="A36" i="4"/>
  <c r="E35" i="4"/>
  <c r="C35" i="4"/>
  <c r="C38" i="4" s="1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E3" i="4"/>
  <c r="C2" i="4"/>
  <c r="E1" i="4"/>
  <c r="D1" i="4"/>
  <c r="C1" i="4"/>
  <c r="B1" i="4"/>
  <c r="E7" i="5" l="1"/>
  <c r="E7" i="3"/>
  <c r="D7" i="3" l="1"/>
  <c r="E6" i="3"/>
  <c r="D6" i="3" s="1"/>
  <c r="D7" i="5"/>
  <c r="E6" i="5"/>
  <c r="D6" i="5" s="1"/>
</calcChain>
</file>

<file path=xl/sharedStrings.xml><?xml version="1.0" encoding="utf-8"?>
<sst xmlns="http://schemas.openxmlformats.org/spreadsheetml/2006/main" count="534" uniqueCount="249">
  <si>
    <t>部门预算收支总表</t>
  </si>
  <si>
    <t>部门编码及名称：[401]唐山市丰南区教育局</t>
  </si>
  <si>
    <t>预算年度：2019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</si>
  <si>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</si>
  <si>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</si>
  <si>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</si>
  <si>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</si>
  <si>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</si>
  <si>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</si>
  <si>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</si>
  <si>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</si>
  <si>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</si>
  <si>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</si>
  <si>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</si>
  <si>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</si>
  <si>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</si>
  <si>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</si>
  <si>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</si>
  <si>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</si>
  <si>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</si>
  <si>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</si>
  <si>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</si>
  <si>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</si>
  <si>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</si>
  <si>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</si>
  <si>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</si>
  <si>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</si>
  <si>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</si>
  <si>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</si>
  <si>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</si>
  <si>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</si>
  <si>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</si>
  <si>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</si>
  <si>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</si>
  <si>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</si>
  <si>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</si>
  <si>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</si>
  <si>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</si>
  <si>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</si>
  <si>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</si>
  <si>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</si>
  <si>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</si>
  <si>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</si>
  <si>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</si>
  <si>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</si>
  <si>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</si>
  <si>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</si>
  <si>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</si>
  <si>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</si>
  <si>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</si>
  <si>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</si>
  <si>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</si>
  <si>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</si>
  <si>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</si>
  <si>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</si>
  <si>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</si>
  <si>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</si>
  <si>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</si>
  <si>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</si>
  <si>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</si>
  <si>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</si>
  <si>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</si>
  <si>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</si>
  <si>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</si>
  <si>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</si>
  <si>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</si>
  <si>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</si>
  <si>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</si>
  <si>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</si>
  <si>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</si>
  <si>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</si>
  <si>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</si>
  <si>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</si>
  <si>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</si>
  <si>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</si>
  <si>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</si>
  <si>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</si>
  <si>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</si>
  <si>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</si>
  <si>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</si>
  <si>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</si>
  <si>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205</t>
  </si>
  <si>
    <t>教育支出</t>
  </si>
  <si>
    <t>20501</t>
  </si>
  <si>
    <t>教育管理事务</t>
  </si>
  <si>
    <t>2050101</t>
  </si>
  <si>
    <t>行政运行</t>
  </si>
  <si>
    <t>2050199</t>
  </si>
  <si>
    <t>其他教育管理事务支出</t>
  </si>
  <si>
    <t>20502</t>
  </si>
  <si>
    <t>普通教育</t>
  </si>
  <si>
    <t>2050201</t>
  </si>
  <si>
    <t>学前教育</t>
  </si>
  <si>
    <t>2050202</t>
  </si>
  <si>
    <t>小学教育</t>
  </si>
  <si>
    <t>2050203</t>
  </si>
  <si>
    <t>初中教育</t>
  </si>
  <si>
    <t>2050204</t>
  </si>
  <si>
    <t>高中教育</t>
  </si>
  <si>
    <t>2050299</t>
  </si>
  <si>
    <t>其他普通教育支出</t>
  </si>
  <si>
    <t>20503</t>
  </si>
  <si>
    <t>职业教育</t>
  </si>
  <si>
    <t>2050304</t>
  </si>
  <si>
    <t>职业高中教育</t>
  </si>
  <si>
    <t>2050399</t>
  </si>
  <si>
    <t>其他职业教育支出</t>
  </si>
  <si>
    <t>20504</t>
  </si>
  <si>
    <t>成人教育</t>
  </si>
  <si>
    <t>2050499</t>
  </si>
  <si>
    <t>其他成人教育支出</t>
  </si>
  <si>
    <t>20505</t>
  </si>
  <si>
    <t>广播电视教育</t>
  </si>
  <si>
    <t>2050501</t>
  </si>
  <si>
    <t>广播电视学校</t>
  </si>
  <si>
    <t>20507</t>
  </si>
  <si>
    <t>特殊教育</t>
  </si>
  <si>
    <t>2050701</t>
  </si>
  <si>
    <t>特殊学校教育</t>
  </si>
  <si>
    <t>20508</t>
  </si>
  <si>
    <t>进修及培训</t>
  </si>
  <si>
    <t>2050801</t>
  </si>
  <si>
    <t>教师进修</t>
  </si>
  <si>
    <t>20509</t>
  </si>
  <si>
    <t>教育费附加安排的支出</t>
  </si>
  <si>
    <t>2050901</t>
  </si>
  <si>
    <t>农村中小学校舍建设</t>
  </si>
  <si>
    <t>2050902</t>
  </si>
  <si>
    <t>农村中小学教学设施</t>
  </si>
  <si>
    <t>2050999</t>
  </si>
  <si>
    <t>其他教育费附加安排的支出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</si>
  <si>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</si>
  <si>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</si>
  <si>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</si>
  <si>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</si>
  <si>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</si>
  <si>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</si>
  <si>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</si>
  <si>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</si>
  <si>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</si>
  <si>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</si>
  <si>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</si>
  <si>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</si>
  <si>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</si>
  <si>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</si>
  <si>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</si>
  <si>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</si>
  <si>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</si>
  <si>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</si>
  <si>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</si>
  <si>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</si>
  <si>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</si>
  <si>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</si>
  <si>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</si>
  <si>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</si>
  <si>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</si>
  <si>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</si>
  <si>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</si>
  <si>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</si>
  <si>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</si>
  <si>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</si>
  <si>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</si>
  <si>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</si>
  <si>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</si>
  <si>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</si>
  <si>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</si>
  <si>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</si>
  <si>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</si>
  <si>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</si>
  <si>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</si>
  <si>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</si>
  <si>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</si>
  <si>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住房公积金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</si>
  <si>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</si>
  <si>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</si>
  <si>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</si>
  <si>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</si>
  <si>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</si>
  <si>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</si>
  <si>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</si>
  <si>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</si>
  <si>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30203</t>
  </si>
  <si>
    <t>咨询费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</si>
  <si>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</si>
  <si>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</si>
  <si>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</si>
  <si>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</si>
  <si>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</si>
  <si>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</si>
  <si>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</si>
  <si>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</si>
  <si>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</si>
  <si>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</si>
  <si>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</si>
  <si>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</si>
  <si>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30213</t>
  </si>
  <si>
    <t>维修(护)费</t>
  </si>
  <si>
    <t>30214</t>
  </si>
  <si>
    <t>租赁费</t>
  </si>
  <si>
    <t>30216</t>
  </si>
  <si>
    <t>培训费</t>
  </si>
  <si>
    <t>30218</t>
  </si>
  <si>
    <t>专用材料费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</si>
  <si>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</si>
  <si>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</si>
  <si>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</si>
  <si>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</si>
  <si>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</si>
  <si>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</si>
  <si>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</si>
  <si>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</si>
  <si>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</si>
  <si>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</si>
  <si>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</si>
  <si>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</si>
  <si>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</si>
  <si>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</si>
  <si>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</si>
  <si>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</si>
  <si>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</si>
  <si>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</si>
  <si>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</si>
  <si>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</si>
  <si>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30304</t>
  </si>
  <si>
    <t>抚恤金</t>
  </si>
  <si>
    <t>30305</t>
  </si>
  <si>
    <t>生活补助</t>
  </si>
  <si>
    <t>30309</t>
  </si>
  <si>
    <t>奖励金</t>
  </si>
  <si>
    <t>310</t>
  </si>
  <si>
    <t>资本性支出</t>
  </si>
  <si>
    <t>31002</t>
  </si>
  <si>
    <t>办公设备购置</t>
  </si>
  <si>
    <t>31003</t>
  </si>
  <si>
    <t>专用设备购置</t>
  </si>
  <si>
    <t>31099</t>
  </si>
  <si>
    <t>其他资本性支出</t>
  </si>
  <si>
    <t>部门预算政府基金预算财政拨款支出表</t>
  </si>
  <si>
    <t>注：无数据，空表列示</t>
  </si>
  <si>
    <t>部门预算国有资本经营预算财政拨款支出表</t>
  </si>
  <si>
    <t>部门预算财政拨款“三公”经费支出表</t>
  </si>
  <si>
    <t>项  目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</si>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</sst>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等线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color rgb="FF000000"/>
      <name val="宋体"/>
      <charset val="134"/>
    </font>
    <font>
      <b/>
      <sz val="20"/>
      <color rgb="FF000000"/>
      <name val="宋体"/>
      <charset val="134"/>
    </font>
    <font>
      <sz val="20"/>
      <color rgb="FF000000"/>
      <name val="宋体"/>
      <charset val="134"/>
    </font>
    <font>
      <b/>
      <sz val="22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none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 applyAlignment="1">
      <alignment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1" fontId="1" fillId="3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2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left" vertical="center"/>
    </xf>
    <xf numFmtId="2" fontId="1" fillId="0" borderId="5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49" fontId="1" fillId="0" borderId="8" xfId="0" applyNumberFormat="1" applyFont="1" applyBorder="1" applyAlignment="1">
      <alignment horizontal="left" vertical="center"/>
    </xf>
    <xf numFmtId="1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horizontal="right" vertical="center"/>
    </xf>
    <xf numFmtId="0" fontId="1" fillId="0" borderId="0" xfId="0" applyFont="1" applyAlignment="1" applyProtection="1">
      <alignment vertical="top"/>
      <protection locked="0"/>
    </xf>
    <xf numFmtId="2" fontId="1" fillId="0" borderId="9" xfId="0" applyNumberFormat="1" applyFont="1" applyBorder="1" applyAlignment="1">
      <alignment horizontal="right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right" wrapText="1"/>
      <protection locked="0"/>
    </xf>
    <xf numFmtId="2" fontId="1" fillId="4" borderId="11" xfId="0" applyNumberFormat="1" applyFont="1" applyFill="1" applyBorder="1" applyAlignment="1">
      <alignment horizontal="right" vertical="center"/>
    </xf>
    <xf numFmtId="0" fontId="3" fillId="2" borderId="0" xfId="0" applyFont="1" applyFill="1" applyAlignment="1" applyProtection="1">
      <alignment horizontal="center" wrapText="1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49" fontId="1" fillId="4" borderId="12" xfId="0" applyNumberFormat="1" applyFont="1" applyFill="1" applyBorder="1" applyAlignment="1">
      <alignment horizontal="left" vertical="center"/>
    </xf>
    <xf numFmtId="49" fontId="1" fillId="5" borderId="13" xfId="0" applyNumberFormat="1" applyFont="1" applyFill="1" applyBorder="1" applyAlignment="1">
      <alignment horizontal="left" vertical="center"/>
    </xf>
    <xf numFmtId="2" fontId="1" fillId="5" borderId="14" xfId="0" applyNumberFormat="1" applyFont="1" applyFill="1" applyBorder="1" applyAlignment="1">
      <alignment horizontal="right" vertical="center"/>
    </xf>
    <xf numFmtId="0" fontId="1" fillId="2" borderId="0" xfId="0" applyFont="1" applyFill="1" applyAlignment="1" applyProtection="1">
      <alignment horizontal="right" vertical="center" wrapText="1"/>
      <protection locked="0"/>
    </xf>
    <xf numFmtId="0" fontId="1" fillId="2" borderId="0" xfId="0" applyFont="1" applyFill="1" applyAlignment="1" applyProtection="1">
      <alignment horizontal="right" wrapText="1"/>
      <protection locked="0"/>
    </xf>
    <xf numFmtId="49" fontId="1" fillId="0" borderId="15" xfId="0" applyNumberFormat="1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49" fontId="1" fillId="2" borderId="16" xfId="0" applyNumberFormat="1" applyFont="1" applyFill="1" applyBorder="1" applyAlignment="1">
      <alignment horizontal="left" vertical="center"/>
    </xf>
    <xf numFmtId="2" fontId="1" fillId="2" borderId="17" xfId="0" applyNumberFormat="1" applyFont="1" applyFill="1" applyBorder="1" applyAlignment="1">
      <alignment horizontal="right" vertical="center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right" vertical="center" wrapText="1"/>
      <protection locked="0"/>
    </xf>
    <xf numFmtId="0" fontId="3" fillId="2" borderId="0" xfId="0" applyFont="1" applyFill="1" applyAlignment="1" applyProtection="1">
      <alignment horizontal="left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right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0" fontId="1" fillId="2" borderId="0" xfId="0" applyFont="1" applyFill="1" applyAlignment="1" applyProtection="1">
      <alignment horizontal="right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left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showZeros="0" zoomScaleNormal="100" workbookViewId="0">
      <selection activeCell="B14" sqref="B14"/>
    </sheetView>
  </sheetViews>
  <sheetFormatPr defaultColWidth="7.5" defaultRowHeight="15" customHeight="1" x14ac:dyDescent="0.2"/>
  <cols>
    <col min="1" max="1" width="6.25" style="15" customWidth="1"/>
    <col min="2" max="2" width="22" style="16" customWidth="1"/>
    <col min="3" max="3" width="12.25" style="17" customWidth="1"/>
    <col min="4" max="4" width="24.125" style="16" customWidth="1"/>
    <col min="5" max="5" width="13" style="17" customWidth="1"/>
    <col min="6" max="256" width="7.5" style="18"/>
    <col min="257" max="257" width="6.25" style="18" customWidth="1"/>
    <col min="258" max="258" width="22" style="18" customWidth="1"/>
    <col min="259" max="259" width="12.25" style="18" customWidth="1"/>
    <col min="260" max="260" width="24.125" style="18" customWidth="1"/>
    <col min="261" max="261" width="13" style="18" customWidth="1"/>
    <col min="262" max="512" width="7.5" style="18"/>
    <col min="513" max="513" width="6.25" style="18" customWidth="1"/>
    <col min="514" max="514" width="22" style="18" customWidth="1"/>
    <col min="515" max="515" width="12.25" style="18" customWidth="1"/>
    <col min="516" max="516" width="24.125" style="18" customWidth="1"/>
    <col min="517" max="517" width="13" style="18" customWidth="1"/>
    <col min="518" max="768" width="7.5" style="18"/>
    <col min="769" max="769" width="6.25" style="18" customWidth="1"/>
    <col min="770" max="770" width="22" style="18" customWidth="1"/>
    <col min="771" max="771" width="12.25" style="18" customWidth="1"/>
    <col min="772" max="772" width="24.125" style="18" customWidth="1"/>
    <col min="773" max="773" width="13" style="18" customWidth="1"/>
    <col min="774" max="1024" width="7.5" style="18"/>
    <col min="1025" max="1025" width="6.25" style="18" customWidth="1"/>
    <col min="1026" max="1026" width="22" style="18" customWidth="1"/>
    <col min="1027" max="1027" width="12.25" style="18" customWidth="1"/>
    <col min="1028" max="1028" width="24.125" style="18" customWidth="1"/>
    <col min="1029" max="1029" width="13" style="18" customWidth="1"/>
    <col min="1030" max="1280" width="7.5" style="18"/>
    <col min="1281" max="1281" width="6.25" style="18" customWidth="1"/>
    <col min="1282" max="1282" width="22" style="18" customWidth="1"/>
    <col min="1283" max="1283" width="12.25" style="18" customWidth="1"/>
    <col min="1284" max="1284" width="24.125" style="18" customWidth="1"/>
    <col min="1285" max="1285" width="13" style="18" customWidth="1"/>
    <col min="1286" max="1536" width="7.5" style="18"/>
    <col min="1537" max="1537" width="6.25" style="18" customWidth="1"/>
    <col min="1538" max="1538" width="22" style="18" customWidth="1"/>
    <col min="1539" max="1539" width="12.25" style="18" customWidth="1"/>
    <col min="1540" max="1540" width="24.125" style="18" customWidth="1"/>
    <col min="1541" max="1541" width="13" style="18" customWidth="1"/>
    <col min="1542" max="1792" width="7.5" style="18"/>
    <col min="1793" max="1793" width="6.25" style="18" customWidth="1"/>
    <col min="1794" max="1794" width="22" style="18" customWidth="1"/>
    <col min="1795" max="1795" width="12.25" style="18" customWidth="1"/>
    <col min="1796" max="1796" width="24.125" style="18" customWidth="1"/>
    <col min="1797" max="1797" width="13" style="18" customWidth="1"/>
    <col min="1798" max="2048" width="7.5" style="18"/>
    <col min="2049" max="2049" width="6.25" style="18" customWidth="1"/>
    <col min="2050" max="2050" width="22" style="18" customWidth="1"/>
    <col min="2051" max="2051" width="12.25" style="18" customWidth="1"/>
    <col min="2052" max="2052" width="24.125" style="18" customWidth="1"/>
    <col min="2053" max="2053" width="13" style="18" customWidth="1"/>
    <col min="2054" max="2304" width="7.5" style="18"/>
    <col min="2305" max="2305" width="6.25" style="18" customWidth="1"/>
    <col min="2306" max="2306" width="22" style="18" customWidth="1"/>
    <col min="2307" max="2307" width="12.25" style="18" customWidth="1"/>
    <col min="2308" max="2308" width="24.125" style="18" customWidth="1"/>
    <col min="2309" max="2309" width="13" style="18" customWidth="1"/>
    <col min="2310" max="2560" width="7.5" style="18"/>
    <col min="2561" max="2561" width="6.25" style="18" customWidth="1"/>
    <col min="2562" max="2562" width="22" style="18" customWidth="1"/>
    <col min="2563" max="2563" width="12.25" style="18" customWidth="1"/>
    <col min="2564" max="2564" width="24.125" style="18" customWidth="1"/>
    <col min="2565" max="2565" width="13" style="18" customWidth="1"/>
    <col min="2566" max="2816" width="7.5" style="18"/>
    <col min="2817" max="2817" width="6.25" style="18" customWidth="1"/>
    <col min="2818" max="2818" width="22" style="18" customWidth="1"/>
    <col min="2819" max="2819" width="12.25" style="18" customWidth="1"/>
    <col min="2820" max="2820" width="24.125" style="18" customWidth="1"/>
    <col min="2821" max="2821" width="13" style="18" customWidth="1"/>
    <col min="2822" max="3072" width="7.5" style="18"/>
    <col min="3073" max="3073" width="6.25" style="18" customWidth="1"/>
    <col min="3074" max="3074" width="22" style="18" customWidth="1"/>
    <col min="3075" max="3075" width="12.25" style="18" customWidth="1"/>
    <col min="3076" max="3076" width="24.125" style="18" customWidth="1"/>
    <col min="3077" max="3077" width="13" style="18" customWidth="1"/>
    <col min="3078" max="3328" width="7.5" style="18"/>
    <col min="3329" max="3329" width="6.25" style="18" customWidth="1"/>
    <col min="3330" max="3330" width="22" style="18" customWidth="1"/>
    <col min="3331" max="3331" width="12.25" style="18" customWidth="1"/>
    <col min="3332" max="3332" width="24.125" style="18" customWidth="1"/>
    <col min="3333" max="3333" width="13" style="18" customWidth="1"/>
    <col min="3334" max="3584" width="7.5" style="18"/>
    <col min="3585" max="3585" width="6.25" style="18" customWidth="1"/>
    <col min="3586" max="3586" width="22" style="18" customWidth="1"/>
    <col min="3587" max="3587" width="12.25" style="18" customWidth="1"/>
    <col min="3588" max="3588" width="24.125" style="18" customWidth="1"/>
    <col min="3589" max="3589" width="13" style="18" customWidth="1"/>
    <col min="3590" max="3840" width="7.5" style="18"/>
    <col min="3841" max="3841" width="6.25" style="18" customWidth="1"/>
    <col min="3842" max="3842" width="22" style="18" customWidth="1"/>
    <col min="3843" max="3843" width="12.25" style="18" customWidth="1"/>
    <col min="3844" max="3844" width="24.125" style="18" customWidth="1"/>
    <col min="3845" max="3845" width="13" style="18" customWidth="1"/>
    <col min="3846" max="4096" width="7.5" style="18"/>
    <col min="4097" max="4097" width="6.25" style="18" customWidth="1"/>
    <col min="4098" max="4098" width="22" style="18" customWidth="1"/>
    <col min="4099" max="4099" width="12.25" style="18" customWidth="1"/>
    <col min="4100" max="4100" width="24.125" style="18" customWidth="1"/>
    <col min="4101" max="4101" width="13" style="18" customWidth="1"/>
    <col min="4102" max="4352" width="7.5" style="18"/>
    <col min="4353" max="4353" width="6.25" style="18" customWidth="1"/>
    <col min="4354" max="4354" width="22" style="18" customWidth="1"/>
    <col min="4355" max="4355" width="12.25" style="18" customWidth="1"/>
    <col min="4356" max="4356" width="24.125" style="18" customWidth="1"/>
    <col min="4357" max="4357" width="13" style="18" customWidth="1"/>
    <col min="4358" max="4608" width="7.5" style="18"/>
    <col min="4609" max="4609" width="6.25" style="18" customWidth="1"/>
    <col min="4610" max="4610" width="22" style="18" customWidth="1"/>
    <col min="4611" max="4611" width="12.25" style="18" customWidth="1"/>
    <col min="4612" max="4612" width="24.125" style="18" customWidth="1"/>
    <col min="4613" max="4613" width="13" style="18" customWidth="1"/>
    <col min="4614" max="4864" width="7.5" style="18"/>
    <col min="4865" max="4865" width="6.25" style="18" customWidth="1"/>
    <col min="4866" max="4866" width="22" style="18" customWidth="1"/>
    <col min="4867" max="4867" width="12.25" style="18" customWidth="1"/>
    <col min="4868" max="4868" width="24.125" style="18" customWidth="1"/>
    <col min="4869" max="4869" width="13" style="18" customWidth="1"/>
    <col min="4870" max="5120" width="7.5" style="18"/>
    <col min="5121" max="5121" width="6.25" style="18" customWidth="1"/>
    <col min="5122" max="5122" width="22" style="18" customWidth="1"/>
    <col min="5123" max="5123" width="12.25" style="18" customWidth="1"/>
    <col min="5124" max="5124" width="24.125" style="18" customWidth="1"/>
    <col min="5125" max="5125" width="13" style="18" customWidth="1"/>
    <col min="5126" max="5376" width="7.5" style="18"/>
    <col min="5377" max="5377" width="6.25" style="18" customWidth="1"/>
    <col min="5378" max="5378" width="22" style="18" customWidth="1"/>
    <col min="5379" max="5379" width="12.25" style="18" customWidth="1"/>
    <col min="5380" max="5380" width="24.125" style="18" customWidth="1"/>
    <col min="5381" max="5381" width="13" style="18" customWidth="1"/>
    <col min="5382" max="5632" width="7.5" style="18"/>
    <col min="5633" max="5633" width="6.25" style="18" customWidth="1"/>
    <col min="5634" max="5634" width="22" style="18" customWidth="1"/>
    <col min="5635" max="5635" width="12.25" style="18" customWidth="1"/>
    <col min="5636" max="5636" width="24.125" style="18" customWidth="1"/>
    <col min="5637" max="5637" width="13" style="18" customWidth="1"/>
    <col min="5638" max="5888" width="7.5" style="18"/>
    <col min="5889" max="5889" width="6.25" style="18" customWidth="1"/>
    <col min="5890" max="5890" width="22" style="18" customWidth="1"/>
    <col min="5891" max="5891" width="12.25" style="18" customWidth="1"/>
    <col min="5892" max="5892" width="24.125" style="18" customWidth="1"/>
    <col min="5893" max="5893" width="13" style="18" customWidth="1"/>
    <col min="5894" max="6144" width="7.5" style="18"/>
    <col min="6145" max="6145" width="6.25" style="18" customWidth="1"/>
    <col min="6146" max="6146" width="22" style="18" customWidth="1"/>
    <col min="6147" max="6147" width="12.25" style="18" customWidth="1"/>
    <col min="6148" max="6148" width="24.125" style="18" customWidth="1"/>
    <col min="6149" max="6149" width="13" style="18" customWidth="1"/>
    <col min="6150" max="6400" width="7.5" style="18"/>
    <col min="6401" max="6401" width="6.25" style="18" customWidth="1"/>
    <col min="6402" max="6402" width="22" style="18" customWidth="1"/>
    <col min="6403" max="6403" width="12.25" style="18" customWidth="1"/>
    <col min="6404" max="6404" width="24.125" style="18" customWidth="1"/>
    <col min="6405" max="6405" width="13" style="18" customWidth="1"/>
    <col min="6406" max="6656" width="7.5" style="18"/>
    <col min="6657" max="6657" width="6.25" style="18" customWidth="1"/>
    <col min="6658" max="6658" width="22" style="18" customWidth="1"/>
    <col min="6659" max="6659" width="12.25" style="18" customWidth="1"/>
    <col min="6660" max="6660" width="24.125" style="18" customWidth="1"/>
    <col min="6661" max="6661" width="13" style="18" customWidth="1"/>
    <col min="6662" max="6912" width="7.5" style="18"/>
    <col min="6913" max="6913" width="6.25" style="18" customWidth="1"/>
    <col min="6914" max="6914" width="22" style="18" customWidth="1"/>
    <col min="6915" max="6915" width="12.25" style="18" customWidth="1"/>
    <col min="6916" max="6916" width="24.125" style="18" customWidth="1"/>
    <col min="6917" max="6917" width="13" style="18" customWidth="1"/>
    <col min="6918" max="7168" width="7.5" style="18"/>
    <col min="7169" max="7169" width="6.25" style="18" customWidth="1"/>
    <col min="7170" max="7170" width="22" style="18" customWidth="1"/>
    <col min="7171" max="7171" width="12.25" style="18" customWidth="1"/>
    <col min="7172" max="7172" width="24.125" style="18" customWidth="1"/>
    <col min="7173" max="7173" width="13" style="18" customWidth="1"/>
    <col min="7174" max="7424" width="7.5" style="18"/>
    <col min="7425" max="7425" width="6.25" style="18" customWidth="1"/>
    <col min="7426" max="7426" width="22" style="18" customWidth="1"/>
    <col min="7427" max="7427" width="12.25" style="18" customWidth="1"/>
    <col min="7428" max="7428" width="24.125" style="18" customWidth="1"/>
    <col min="7429" max="7429" width="13" style="18" customWidth="1"/>
    <col min="7430" max="7680" width="7.5" style="18"/>
    <col min="7681" max="7681" width="6.25" style="18" customWidth="1"/>
    <col min="7682" max="7682" width="22" style="18" customWidth="1"/>
    <col min="7683" max="7683" width="12.25" style="18" customWidth="1"/>
    <col min="7684" max="7684" width="24.125" style="18" customWidth="1"/>
    <col min="7685" max="7685" width="13" style="18" customWidth="1"/>
    <col min="7686" max="7936" width="7.5" style="18"/>
    <col min="7937" max="7937" width="6.25" style="18" customWidth="1"/>
    <col min="7938" max="7938" width="22" style="18" customWidth="1"/>
    <col min="7939" max="7939" width="12.25" style="18" customWidth="1"/>
    <col min="7940" max="7940" width="24.125" style="18" customWidth="1"/>
    <col min="7941" max="7941" width="13" style="18" customWidth="1"/>
    <col min="7942" max="8192" width="7.5" style="18"/>
    <col min="8193" max="8193" width="6.25" style="18" customWidth="1"/>
    <col min="8194" max="8194" width="22" style="18" customWidth="1"/>
    <col min="8195" max="8195" width="12.25" style="18" customWidth="1"/>
    <col min="8196" max="8196" width="24.125" style="18" customWidth="1"/>
    <col min="8197" max="8197" width="13" style="18" customWidth="1"/>
    <col min="8198" max="8448" width="7.5" style="18"/>
    <col min="8449" max="8449" width="6.25" style="18" customWidth="1"/>
    <col min="8450" max="8450" width="22" style="18" customWidth="1"/>
    <col min="8451" max="8451" width="12.25" style="18" customWidth="1"/>
    <col min="8452" max="8452" width="24.125" style="18" customWidth="1"/>
    <col min="8453" max="8453" width="13" style="18" customWidth="1"/>
    <col min="8454" max="8704" width="7.5" style="18"/>
    <col min="8705" max="8705" width="6.25" style="18" customWidth="1"/>
    <col min="8706" max="8706" width="22" style="18" customWidth="1"/>
    <col min="8707" max="8707" width="12.25" style="18" customWidth="1"/>
    <col min="8708" max="8708" width="24.125" style="18" customWidth="1"/>
    <col min="8709" max="8709" width="13" style="18" customWidth="1"/>
    <col min="8710" max="8960" width="7.5" style="18"/>
    <col min="8961" max="8961" width="6.25" style="18" customWidth="1"/>
    <col min="8962" max="8962" width="22" style="18" customWidth="1"/>
    <col min="8963" max="8963" width="12.25" style="18" customWidth="1"/>
    <col min="8964" max="8964" width="24.125" style="18" customWidth="1"/>
    <col min="8965" max="8965" width="13" style="18" customWidth="1"/>
    <col min="8966" max="9216" width="7.5" style="18"/>
    <col min="9217" max="9217" width="6.25" style="18" customWidth="1"/>
    <col min="9218" max="9218" width="22" style="18" customWidth="1"/>
    <col min="9219" max="9219" width="12.25" style="18" customWidth="1"/>
    <col min="9220" max="9220" width="24.125" style="18" customWidth="1"/>
    <col min="9221" max="9221" width="13" style="18" customWidth="1"/>
    <col min="9222" max="9472" width="7.5" style="18"/>
    <col min="9473" max="9473" width="6.25" style="18" customWidth="1"/>
    <col min="9474" max="9474" width="22" style="18" customWidth="1"/>
    <col min="9475" max="9475" width="12.25" style="18" customWidth="1"/>
    <col min="9476" max="9476" width="24.125" style="18" customWidth="1"/>
    <col min="9477" max="9477" width="13" style="18" customWidth="1"/>
    <col min="9478" max="9728" width="7.5" style="18"/>
    <col min="9729" max="9729" width="6.25" style="18" customWidth="1"/>
    <col min="9730" max="9730" width="22" style="18" customWidth="1"/>
    <col min="9731" max="9731" width="12.25" style="18" customWidth="1"/>
    <col min="9732" max="9732" width="24.125" style="18" customWidth="1"/>
    <col min="9733" max="9733" width="13" style="18" customWidth="1"/>
    <col min="9734" max="9984" width="7.5" style="18"/>
    <col min="9985" max="9985" width="6.25" style="18" customWidth="1"/>
    <col min="9986" max="9986" width="22" style="18" customWidth="1"/>
    <col min="9987" max="9987" width="12.25" style="18" customWidth="1"/>
    <col min="9988" max="9988" width="24.125" style="18" customWidth="1"/>
    <col min="9989" max="9989" width="13" style="18" customWidth="1"/>
    <col min="9990" max="10240" width="7.5" style="18"/>
    <col min="10241" max="10241" width="6.25" style="18" customWidth="1"/>
    <col min="10242" max="10242" width="22" style="18" customWidth="1"/>
    <col min="10243" max="10243" width="12.25" style="18" customWidth="1"/>
    <col min="10244" max="10244" width="24.125" style="18" customWidth="1"/>
    <col min="10245" max="10245" width="13" style="18" customWidth="1"/>
    <col min="10246" max="10496" width="7.5" style="18"/>
    <col min="10497" max="10497" width="6.25" style="18" customWidth="1"/>
    <col min="10498" max="10498" width="22" style="18" customWidth="1"/>
    <col min="10499" max="10499" width="12.25" style="18" customWidth="1"/>
    <col min="10500" max="10500" width="24.125" style="18" customWidth="1"/>
    <col min="10501" max="10501" width="13" style="18" customWidth="1"/>
    <col min="10502" max="10752" width="7.5" style="18"/>
    <col min="10753" max="10753" width="6.25" style="18" customWidth="1"/>
    <col min="10754" max="10754" width="22" style="18" customWidth="1"/>
    <col min="10755" max="10755" width="12.25" style="18" customWidth="1"/>
    <col min="10756" max="10756" width="24.125" style="18" customWidth="1"/>
    <col min="10757" max="10757" width="13" style="18" customWidth="1"/>
    <col min="10758" max="11008" width="7.5" style="18"/>
    <col min="11009" max="11009" width="6.25" style="18" customWidth="1"/>
    <col min="11010" max="11010" width="22" style="18" customWidth="1"/>
    <col min="11011" max="11011" width="12.25" style="18" customWidth="1"/>
    <col min="11012" max="11012" width="24.125" style="18" customWidth="1"/>
    <col min="11013" max="11013" width="13" style="18" customWidth="1"/>
    <col min="11014" max="11264" width="7.5" style="18"/>
    <col min="11265" max="11265" width="6.25" style="18" customWidth="1"/>
    <col min="11266" max="11266" width="22" style="18" customWidth="1"/>
    <col min="11267" max="11267" width="12.25" style="18" customWidth="1"/>
    <col min="11268" max="11268" width="24.125" style="18" customWidth="1"/>
    <col min="11269" max="11269" width="13" style="18" customWidth="1"/>
    <col min="11270" max="11520" width="7.5" style="18"/>
    <col min="11521" max="11521" width="6.25" style="18" customWidth="1"/>
    <col min="11522" max="11522" width="22" style="18" customWidth="1"/>
    <col min="11523" max="11523" width="12.25" style="18" customWidth="1"/>
    <col min="11524" max="11524" width="24.125" style="18" customWidth="1"/>
    <col min="11525" max="11525" width="13" style="18" customWidth="1"/>
    <col min="11526" max="11776" width="7.5" style="18"/>
    <col min="11777" max="11777" width="6.25" style="18" customWidth="1"/>
    <col min="11778" max="11778" width="22" style="18" customWidth="1"/>
    <col min="11779" max="11779" width="12.25" style="18" customWidth="1"/>
    <col min="11780" max="11780" width="24.125" style="18" customWidth="1"/>
    <col min="11781" max="11781" width="13" style="18" customWidth="1"/>
    <col min="11782" max="12032" width="7.5" style="18"/>
    <col min="12033" max="12033" width="6.25" style="18" customWidth="1"/>
    <col min="12034" max="12034" width="22" style="18" customWidth="1"/>
    <col min="12035" max="12035" width="12.25" style="18" customWidth="1"/>
    <col min="12036" max="12036" width="24.125" style="18" customWidth="1"/>
    <col min="12037" max="12037" width="13" style="18" customWidth="1"/>
    <col min="12038" max="12288" width="7.5" style="18"/>
    <col min="12289" max="12289" width="6.25" style="18" customWidth="1"/>
    <col min="12290" max="12290" width="22" style="18" customWidth="1"/>
    <col min="12291" max="12291" width="12.25" style="18" customWidth="1"/>
    <col min="12292" max="12292" width="24.125" style="18" customWidth="1"/>
    <col min="12293" max="12293" width="13" style="18" customWidth="1"/>
    <col min="12294" max="12544" width="7.5" style="18"/>
    <col min="12545" max="12545" width="6.25" style="18" customWidth="1"/>
    <col min="12546" max="12546" width="22" style="18" customWidth="1"/>
    <col min="12547" max="12547" width="12.25" style="18" customWidth="1"/>
    <col min="12548" max="12548" width="24.125" style="18" customWidth="1"/>
    <col min="12549" max="12549" width="13" style="18" customWidth="1"/>
    <col min="12550" max="12800" width="7.5" style="18"/>
    <col min="12801" max="12801" width="6.25" style="18" customWidth="1"/>
    <col min="12802" max="12802" width="22" style="18" customWidth="1"/>
    <col min="12803" max="12803" width="12.25" style="18" customWidth="1"/>
    <col min="12804" max="12804" width="24.125" style="18" customWidth="1"/>
    <col min="12805" max="12805" width="13" style="18" customWidth="1"/>
    <col min="12806" max="13056" width="7.5" style="18"/>
    <col min="13057" max="13057" width="6.25" style="18" customWidth="1"/>
    <col min="13058" max="13058" width="22" style="18" customWidth="1"/>
    <col min="13059" max="13059" width="12.25" style="18" customWidth="1"/>
    <col min="13060" max="13060" width="24.125" style="18" customWidth="1"/>
    <col min="13061" max="13061" width="13" style="18" customWidth="1"/>
    <col min="13062" max="13312" width="7.5" style="18"/>
    <col min="13313" max="13313" width="6.25" style="18" customWidth="1"/>
    <col min="13314" max="13314" width="22" style="18" customWidth="1"/>
    <col min="13315" max="13315" width="12.25" style="18" customWidth="1"/>
    <col min="13316" max="13316" width="24.125" style="18" customWidth="1"/>
    <col min="13317" max="13317" width="13" style="18" customWidth="1"/>
    <col min="13318" max="13568" width="7.5" style="18"/>
    <col min="13569" max="13569" width="6.25" style="18" customWidth="1"/>
    <col min="13570" max="13570" width="22" style="18" customWidth="1"/>
    <col min="13571" max="13571" width="12.25" style="18" customWidth="1"/>
    <col min="13572" max="13572" width="24.125" style="18" customWidth="1"/>
    <col min="13573" max="13573" width="13" style="18" customWidth="1"/>
    <col min="13574" max="13824" width="7.5" style="18"/>
    <col min="13825" max="13825" width="6.25" style="18" customWidth="1"/>
    <col min="13826" max="13826" width="22" style="18" customWidth="1"/>
    <col min="13827" max="13827" width="12.25" style="18" customWidth="1"/>
    <col min="13828" max="13828" width="24.125" style="18" customWidth="1"/>
    <col min="13829" max="13829" width="13" style="18" customWidth="1"/>
    <col min="13830" max="14080" width="7.5" style="18"/>
    <col min="14081" max="14081" width="6.25" style="18" customWidth="1"/>
    <col min="14082" max="14082" width="22" style="18" customWidth="1"/>
    <col min="14083" max="14083" width="12.25" style="18" customWidth="1"/>
    <col min="14084" max="14084" width="24.125" style="18" customWidth="1"/>
    <col min="14085" max="14085" width="13" style="18" customWidth="1"/>
    <col min="14086" max="14336" width="7.5" style="18"/>
    <col min="14337" max="14337" width="6.25" style="18" customWidth="1"/>
    <col min="14338" max="14338" width="22" style="18" customWidth="1"/>
    <col min="14339" max="14339" width="12.25" style="18" customWidth="1"/>
    <col min="14340" max="14340" width="24.125" style="18" customWidth="1"/>
    <col min="14341" max="14341" width="13" style="18" customWidth="1"/>
    <col min="14342" max="14592" width="7.5" style="18"/>
    <col min="14593" max="14593" width="6.25" style="18" customWidth="1"/>
    <col min="14594" max="14594" width="22" style="18" customWidth="1"/>
    <col min="14595" max="14595" width="12.25" style="18" customWidth="1"/>
    <col min="14596" max="14596" width="24.125" style="18" customWidth="1"/>
    <col min="14597" max="14597" width="13" style="18" customWidth="1"/>
    <col min="14598" max="14848" width="7.5" style="18"/>
    <col min="14849" max="14849" width="6.25" style="18" customWidth="1"/>
    <col min="14850" max="14850" width="22" style="18" customWidth="1"/>
    <col min="14851" max="14851" width="12.25" style="18" customWidth="1"/>
    <col min="14852" max="14852" width="24.125" style="18" customWidth="1"/>
    <col min="14853" max="14853" width="13" style="18" customWidth="1"/>
    <col min="14854" max="15104" width="7.5" style="18"/>
    <col min="15105" max="15105" width="6.25" style="18" customWidth="1"/>
    <col min="15106" max="15106" width="22" style="18" customWidth="1"/>
    <col min="15107" max="15107" width="12.25" style="18" customWidth="1"/>
    <col min="15108" max="15108" width="24.125" style="18" customWidth="1"/>
    <col min="15109" max="15109" width="13" style="18" customWidth="1"/>
    <col min="15110" max="15360" width="7.5" style="18"/>
    <col min="15361" max="15361" width="6.25" style="18" customWidth="1"/>
    <col min="15362" max="15362" width="22" style="18" customWidth="1"/>
    <col min="15363" max="15363" width="12.25" style="18" customWidth="1"/>
    <col min="15364" max="15364" width="24.125" style="18" customWidth="1"/>
    <col min="15365" max="15365" width="13" style="18" customWidth="1"/>
    <col min="15366" max="15616" width="7.5" style="18"/>
    <col min="15617" max="15617" width="6.25" style="18" customWidth="1"/>
    <col min="15618" max="15618" width="22" style="18" customWidth="1"/>
    <col min="15619" max="15619" width="12.25" style="18" customWidth="1"/>
    <col min="15620" max="15620" width="24.125" style="18" customWidth="1"/>
    <col min="15621" max="15621" width="13" style="18" customWidth="1"/>
    <col min="15622" max="15872" width="7.5" style="18"/>
    <col min="15873" max="15873" width="6.25" style="18" customWidth="1"/>
    <col min="15874" max="15874" width="22" style="18" customWidth="1"/>
    <col min="15875" max="15875" width="12.25" style="18" customWidth="1"/>
    <col min="15876" max="15876" width="24.125" style="18" customWidth="1"/>
    <col min="15877" max="15877" width="13" style="18" customWidth="1"/>
    <col min="15878" max="16128" width="7.5" style="18"/>
    <col min="16129" max="16129" width="6.25" style="18" customWidth="1"/>
    <col min="16130" max="16130" width="22" style="18" customWidth="1"/>
    <col min="16131" max="16131" width="12.25" style="18" customWidth="1"/>
    <col min="16132" max="16132" width="24.125" style="18" customWidth="1"/>
    <col min="16133" max="16133" width="13" style="18" customWidth="1"/>
    <col min="16134" max="16384" width="7.5" style="18"/>
  </cols>
  <sheetData>
    <row r="1" spans="1:5" s="20" customFormat="1" ht="27.75" customHeight="1" x14ac:dyDescent="0.2">
      <c r="A1" s="35" t="s">
        <v>0</v>
      </c>
      <c r="B1" s="36" t="str">
        <f>""</f>
        <v/>
      </c>
      <c r="C1" s="36" t="str">
        <f>""</f>
        <v/>
      </c>
      <c r="D1" s="37" t="str">
        <f>""</f>
        <v/>
      </c>
      <c r="E1" s="36" t="str">
        <f>""</f>
        <v/>
      </c>
    </row>
    <row r="2" spans="1:5" s="20" customFormat="1" ht="36" customHeight="1" x14ac:dyDescent="0.15">
      <c r="A2" s="38" t="s">
        <v>1</v>
      </c>
      <c r="B2" s="38" t="s">
        <v>2</v>
      </c>
      <c r="C2" s="38" t="str">
        <f>""</f>
        <v/>
      </c>
      <c r="D2" s="24" t="s">
        <v>2</v>
      </c>
      <c r="E2" s="22" t="s">
        <v>3</v>
      </c>
    </row>
    <row r="3" spans="1:5" s="20" customFormat="1" ht="23.25" customHeight="1" x14ac:dyDescent="0.2">
      <c r="A3" s="39" t="s">
        <v>4</v>
      </c>
      <c r="B3" s="39" t="s">
        <v>5</v>
      </c>
      <c r="C3" s="39" t="s">
        <v>6</v>
      </c>
      <c r="D3" s="39" t="s">
        <v>7</v>
      </c>
      <c r="E3" s="39" t="str">
        <f>""</f>
        <v/>
      </c>
    </row>
    <row r="4" spans="1:5" s="20" customFormat="1" ht="23.25" customHeight="1" x14ac:dyDescent="0.2">
      <c r="A4" s="39" t="s">
        <v>8</v>
      </c>
      <c r="B4" s="21" t="s">
        <v>9</v>
      </c>
      <c r="C4" s="21" t="s">
        <v>10</v>
      </c>
      <c r="D4" s="21" t="s">
        <v>9</v>
      </c>
      <c r="E4" s="21" t="s">
        <v>10</v>
      </c>
    </row>
    <row r="5" spans="1:5" s="20" customFormat="1" ht="16.5" customHeight="1" x14ac:dyDescent="0.2">
      <c r="A5" s="21" t="s">
        <v>8</v>
      </c>
      <c r="B5" s="21" t="s">
        <v>11</v>
      </c>
      <c r="C5" s="21" t="s">
        <v>12</v>
      </c>
      <c r="D5" s="21" t="s">
        <v>13</v>
      </c>
      <c r="E5" s="21" t="s">
        <v>14</v>
      </c>
    </row>
    <row r="6" spans="1:5" ht="21" customHeight="1" x14ac:dyDescent="0.2">
      <c r="A6" s="8">
        <f>ROW()</f>
        <v>6</v>
      </c>
      <c r="B6" s="14" t="s">
        <v>15</v>
      </c>
      <c r="C6" s="34">
        <v>126468.01</v>
      </c>
      <c r="D6" s="14" t="s">
        <v>16</v>
      </c>
      <c r="E6" s="19">
        <v>0</v>
      </c>
    </row>
    <row r="7" spans="1:5" ht="21" customHeight="1" x14ac:dyDescent="0.2">
      <c r="A7" s="8">
        <f>ROW()</f>
        <v>7</v>
      </c>
      <c r="B7" s="14" t="s">
        <v>17</v>
      </c>
      <c r="C7" s="19">
        <v>0</v>
      </c>
      <c r="D7" s="14" t="s">
        <v>18</v>
      </c>
      <c r="E7" s="19">
        <v>0</v>
      </c>
    </row>
    <row r="8" spans="1:5" ht="21" customHeight="1" x14ac:dyDescent="0.2">
      <c r="A8" s="8">
        <f>ROW()</f>
        <v>8</v>
      </c>
      <c r="B8" s="14" t="s">
        <v>19</v>
      </c>
      <c r="C8" s="19">
        <v>0</v>
      </c>
      <c r="D8" s="14" t="s">
        <v>20</v>
      </c>
      <c r="E8" s="19">
        <v>0</v>
      </c>
    </row>
    <row r="9" spans="1:5" ht="21" customHeight="1" x14ac:dyDescent="0.2">
      <c r="A9" s="8">
        <f>ROW()</f>
        <v>9</v>
      </c>
      <c r="B9" s="14" t="s">
        <v>21</v>
      </c>
      <c r="C9" s="19">
        <v>0</v>
      </c>
      <c r="D9" s="14" t="s">
        <v>22</v>
      </c>
      <c r="E9" s="19">
        <v>0</v>
      </c>
    </row>
    <row r="10" spans="1:5" ht="21" customHeight="1" x14ac:dyDescent="0.2">
      <c r="A10" s="8">
        <f>ROW()</f>
        <v>10</v>
      </c>
      <c r="B10" s="14" t="s">
        <v>23</v>
      </c>
      <c r="C10" s="19">
        <v>0</v>
      </c>
      <c r="D10" s="14" t="s">
        <v>24</v>
      </c>
      <c r="E10" s="34">
        <v>126468.01</v>
      </c>
    </row>
    <row r="11" spans="1:5" ht="21" customHeight="1" x14ac:dyDescent="0.2">
      <c r="A11" s="8">
        <f>ROW()</f>
        <v>11</v>
      </c>
      <c r="B11" s="14" t="s">
        <v>25</v>
      </c>
      <c r="C11" s="19">
        <v>0</v>
      </c>
      <c r="D11" s="14" t="s">
        <v>26</v>
      </c>
      <c r="E11" s="19">
        <v>0</v>
      </c>
    </row>
    <row r="12" spans="1:5" ht="21" customHeight="1" x14ac:dyDescent="0.2">
      <c r="A12" s="8">
        <f>ROW()</f>
        <v>12</v>
      </c>
      <c r="B12" s="14" t="s">
        <v>27</v>
      </c>
      <c r="C12" s="19">
        <v>0</v>
      </c>
      <c r="D12" s="14" t="s">
        <v>28</v>
      </c>
      <c r="E12" s="19">
        <v>0</v>
      </c>
    </row>
    <row r="13" spans="1:5" ht="21" customHeight="1" x14ac:dyDescent="0.2">
      <c r="A13" s="8">
        <f>ROW()</f>
        <v>13</v>
      </c>
      <c r="B13" s="14"/>
      <c r="C13" s="19"/>
      <c r="D13" s="14" t="s">
        <v>29</v>
      </c>
      <c r="E13" s="19">
        <v>0</v>
      </c>
    </row>
    <row r="14" spans="1:5" ht="21" customHeight="1" x14ac:dyDescent="0.2">
      <c r="A14" s="8">
        <f>ROW()</f>
        <v>14</v>
      </c>
      <c r="B14" s="14"/>
      <c r="C14" s="19"/>
      <c r="D14" s="14" t="s">
        <v>30</v>
      </c>
      <c r="E14" s="19">
        <v>0</v>
      </c>
    </row>
    <row r="15" spans="1:5" ht="21" customHeight="1" x14ac:dyDescent="0.2">
      <c r="A15" s="8">
        <f>ROW()</f>
        <v>15</v>
      </c>
      <c r="B15" s="14"/>
      <c r="C15" s="19"/>
      <c r="D15" s="14" t="s">
        <v>31</v>
      </c>
      <c r="E15" s="19">
        <v>0</v>
      </c>
    </row>
    <row r="16" spans="1:5" ht="21" customHeight="1" x14ac:dyDescent="0.2">
      <c r="A16" s="8">
        <f>ROW()</f>
        <v>16</v>
      </c>
      <c r="B16" s="14"/>
      <c r="C16" s="19"/>
      <c r="D16" s="14" t="s">
        <v>32</v>
      </c>
      <c r="E16" s="19">
        <v>0</v>
      </c>
    </row>
    <row r="17" spans="1:5" ht="21" customHeight="1" x14ac:dyDescent="0.2">
      <c r="A17" s="8">
        <f>ROW()</f>
        <v>17</v>
      </c>
      <c r="B17" s="14"/>
      <c r="C17" s="19"/>
      <c r="D17" s="14" t="s">
        <v>33</v>
      </c>
      <c r="E17" s="19">
        <v>0</v>
      </c>
    </row>
    <row r="18" spans="1:5" ht="21" customHeight="1" x14ac:dyDescent="0.2">
      <c r="A18" s="8">
        <f>ROW()</f>
        <v>18</v>
      </c>
      <c r="B18" s="14"/>
      <c r="C18" s="19"/>
      <c r="D18" s="14" t="s">
        <v>34</v>
      </c>
      <c r="E18" s="19">
        <v>0</v>
      </c>
    </row>
    <row r="19" spans="1:5" ht="21" customHeight="1" x14ac:dyDescent="0.2">
      <c r="A19" s="8">
        <f>ROW()</f>
        <v>19</v>
      </c>
      <c r="B19" s="14"/>
      <c r="C19" s="19"/>
      <c r="D19" s="14" t="s">
        <v>35</v>
      </c>
      <c r="E19" s="19">
        <v>0</v>
      </c>
    </row>
    <row r="20" spans="1:5" ht="21" customHeight="1" x14ac:dyDescent="0.2">
      <c r="A20" s="8">
        <f>ROW()</f>
        <v>20</v>
      </c>
      <c r="B20" s="14"/>
      <c r="C20" s="19"/>
      <c r="D20" s="14" t="s">
        <v>36</v>
      </c>
      <c r="E20" s="19">
        <v>0</v>
      </c>
    </row>
    <row r="21" spans="1:5" ht="21" customHeight="1" x14ac:dyDescent="0.2">
      <c r="A21" s="8">
        <f>ROW()</f>
        <v>21</v>
      </c>
      <c r="B21" s="14"/>
      <c r="C21" s="19"/>
      <c r="D21" s="14" t="s">
        <v>37</v>
      </c>
      <c r="E21" s="19">
        <v>0</v>
      </c>
    </row>
    <row r="22" spans="1:5" ht="21" customHeight="1" x14ac:dyDescent="0.2">
      <c r="A22" s="8">
        <f>ROW()</f>
        <v>22</v>
      </c>
      <c r="B22" s="14"/>
      <c r="C22" s="19"/>
      <c r="D22" s="14" t="s">
        <v>38</v>
      </c>
      <c r="E22" s="19">
        <v>0</v>
      </c>
    </row>
    <row r="23" spans="1:5" ht="21" customHeight="1" x14ac:dyDescent="0.2">
      <c r="A23" s="8">
        <f>ROW()</f>
        <v>23</v>
      </c>
      <c r="B23" s="14"/>
      <c r="C23" s="19"/>
      <c r="D23" s="14" t="s">
        <v>39</v>
      </c>
      <c r="E23" s="19">
        <v>0</v>
      </c>
    </row>
    <row r="24" spans="1:5" ht="21" customHeight="1" x14ac:dyDescent="0.2">
      <c r="A24" s="8">
        <f>ROW()</f>
        <v>24</v>
      </c>
      <c r="B24" s="14"/>
      <c r="C24" s="19"/>
      <c r="D24" s="14" t="s">
        <v>40</v>
      </c>
      <c r="E24" s="19">
        <v>0</v>
      </c>
    </row>
    <row r="25" spans="1:5" ht="21" customHeight="1" x14ac:dyDescent="0.2">
      <c r="A25" s="8">
        <f>ROW()</f>
        <v>25</v>
      </c>
      <c r="B25" s="14"/>
      <c r="C25" s="19"/>
      <c r="D25" s="14" t="s">
        <v>41</v>
      </c>
      <c r="E25" s="19">
        <v>0</v>
      </c>
    </row>
    <row r="26" spans="1:5" ht="21" customHeight="1" x14ac:dyDescent="0.2">
      <c r="A26" s="8">
        <f>ROW()</f>
        <v>26</v>
      </c>
      <c r="B26" s="14"/>
      <c r="C26" s="19"/>
      <c r="D26" s="14" t="s">
        <v>42</v>
      </c>
      <c r="E26" s="19">
        <v>0</v>
      </c>
    </row>
    <row r="27" spans="1:5" ht="21" customHeight="1" x14ac:dyDescent="0.2">
      <c r="A27" s="8">
        <f>ROW()</f>
        <v>27</v>
      </c>
      <c r="B27" s="14"/>
      <c r="C27" s="19"/>
      <c r="D27" s="14" t="s">
        <v>43</v>
      </c>
      <c r="E27" s="19">
        <v>0</v>
      </c>
    </row>
    <row r="28" spans="1:5" ht="21" customHeight="1" x14ac:dyDescent="0.2">
      <c r="A28" s="8">
        <f>ROW()</f>
        <v>28</v>
      </c>
      <c r="B28" s="14"/>
      <c r="C28" s="19"/>
      <c r="D28" s="14" t="s">
        <v>44</v>
      </c>
      <c r="E28" s="19">
        <v>0</v>
      </c>
    </row>
    <row r="29" spans="1:5" ht="21" customHeight="1" x14ac:dyDescent="0.2">
      <c r="A29" s="8">
        <f>ROW()</f>
        <v>29</v>
      </c>
      <c r="B29" s="14"/>
      <c r="C29" s="19"/>
      <c r="D29" s="14" t="s">
        <v>45</v>
      </c>
      <c r="E29" s="19">
        <v>0</v>
      </c>
    </row>
    <row r="30" spans="1:5" ht="21" customHeight="1" x14ac:dyDescent="0.2">
      <c r="A30" s="8">
        <f>ROW()</f>
        <v>30</v>
      </c>
      <c r="B30" s="14"/>
      <c r="C30" s="19"/>
      <c r="D30" s="14" t="s">
        <v>46</v>
      </c>
      <c r="E30" s="19">
        <v>0</v>
      </c>
    </row>
    <row r="31" spans="1:5" ht="21" customHeight="1" x14ac:dyDescent="0.2">
      <c r="A31" s="8">
        <f>ROW()</f>
        <v>31</v>
      </c>
      <c r="B31" s="14"/>
      <c r="C31" s="19"/>
      <c r="D31" s="14" t="s">
        <v>47</v>
      </c>
      <c r="E31" s="19">
        <v>0</v>
      </c>
    </row>
    <row r="32" spans="1:5" ht="21" customHeight="1" x14ac:dyDescent="0.2">
      <c r="A32" s="8">
        <f>ROW()</f>
        <v>32</v>
      </c>
      <c r="B32" s="14"/>
      <c r="C32" s="19"/>
      <c r="D32" s="14" t="s">
        <v>48</v>
      </c>
      <c r="E32" s="19">
        <v>0</v>
      </c>
    </row>
    <row r="33" spans="1:5" ht="21" customHeight="1" x14ac:dyDescent="0.2">
      <c r="A33" s="8">
        <f>ROW()</f>
        <v>33</v>
      </c>
      <c r="B33" s="14"/>
      <c r="C33" s="19"/>
      <c r="D33" s="14" t="s">
        <v>49</v>
      </c>
      <c r="E33" s="19">
        <v>0</v>
      </c>
    </row>
    <row r="34" spans="1:5" ht="21" customHeight="1" x14ac:dyDescent="0.2">
      <c r="A34" s="8">
        <f>ROW()</f>
        <v>34</v>
      </c>
      <c r="B34" s="14"/>
      <c r="C34" s="19"/>
      <c r="D34" s="14" t="s">
        <v>50</v>
      </c>
      <c r="E34" s="19">
        <v>0</v>
      </c>
    </row>
    <row r="35" spans="1:5" ht="21" customHeight="1" x14ac:dyDescent="0.2">
      <c r="A35" s="8">
        <f>ROW()</f>
        <v>35</v>
      </c>
      <c r="B35" s="14" t="s">
        <v>51</v>
      </c>
      <c r="C35" s="23">
        <f>C6</f>
        <v>126468.01</v>
      </c>
      <c r="D35" s="14" t="s">
        <v>52</v>
      </c>
      <c r="E35" s="23">
        <f>E10</f>
        <v>126468.01</v>
      </c>
    </row>
    <row r="36" spans="1:5" ht="21" customHeight="1" x14ac:dyDescent="0.2">
      <c r="A36" s="8">
        <f>ROW()</f>
        <v>36</v>
      </c>
      <c r="B36" s="14" t="s">
        <v>53</v>
      </c>
      <c r="C36" s="19">
        <v>0</v>
      </c>
      <c r="D36" s="14" t="s">
        <v>54</v>
      </c>
      <c r="E36" s="19">
        <v>0</v>
      </c>
    </row>
    <row r="37" spans="1:5" ht="21" customHeight="1" x14ac:dyDescent="0.2">
      <c r="A37" s="8">
        <f>ROW()</f>
        <v>37</v>
      </c>
      <c r="B37" s="14" t="s">
        <v>55</v>
      </c>
      <c r="C37" s="19">
        <v>0</v>
      </c>
      <c r="D37" s="14" t="s">
        <v>56</v>
      </c>
      <c r="E37" s="19">
        <v>0</v>
      </c>
    </row>
    <row r="38" spans="1:5" ht="21" customHeight="1" x14ac:dyDescent="0.2">
      <c r="A38" s="8">
        <f>ROW()</f>
        <v>38</v>
      </c>
      <c r="B38" s="14" t="s">
        <v>57</v>
      </c>
      <c r="C38" s="23">
        <f>C35</f>
        <v>126468.01</v>
      </c>
      <c r="D38" s="14" t="s">
        <v>57</v>
      </c>
      <c r="E38" s="23">
        <f>E35</f>
        <v>126468.01</v>
      </c>
    </row>
  </sheetData>
  <mergeCells count="5">
    <mergeCell ref="A1:E1"/>
    <mergeCell ref="A2:C2"/>
    <mergeCell ref="B3:C3"/>
    <mergeCell ref="D3:E3"/>
    <mergeCell ref="A3:A4"/>
  </mergeCells>
  <phoneticPr fontId="0" type="noConversion"/>
  <printOptions horizontalCentered="1"/>
  <pageMargins left="0.70824477616257564" right="0.70824477616257564" top="0.74782315201646699" bottom="0.74782315201646699" header="0.31523838287263406" footer="0.31523838287263406"/>
  <pageSetup paperSize="9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showZeros="0" zoomScaleNormal="100" workbookViewId="0">
      <selection activeCell="C14" sqref="C14"/>
    </sheetView>
  </sheetViews>
  <sheetFormatPr defaultColWidth="7.5" defaultRowHeight="15" customHeight="1" x14ac:dyDescent="0.2"/>
  <cols>
    <col min="1" max="1" width="6.25" style="15" customWidth="1"/>
    <col min="2" max="2" width="10.125" style="16" customWidth="1"/>
    <col min="3" max="3" width="21.25" style="16" customWidth="1"/>
    <col min="4" max="4" width="14.5" style="17" customWidth="1"/>
    <col min="5" max="5" width="12.875" style="17" customWidth="1"/>
    <col min="6" max="6" width="8" style="17" customWidth="1"/>
    <col min="7" max="7" width="8.625" style="17" customWidth="1"/>
    <col min="8" max="8" width="12" style="17" customWidth="1"/>
    <col min="9" max="9" width="8.125" style="17" customWidth="1"/>
    <col min="10" max="10" width="7.375" style="17" customWidth="1"/>
    <col min="11" max="11" width="7.25" style="17" customWidth="1"/>
    <col min="12" max="256" width="7.5" style="18"/>
    <col min="257" max="257" width="6.25" style="18" customWidth="1"/>
    <col min="258" max="258" width="8.625" style="18" customWidth="1"/>
    <col min="259" max="259" width="19" style="18" customWidth="1"/>
    <col min="260" max="261" width="10" style="18" customWidth="1"/>
    <col min="262" max="262" width="8" style="18" customWidth="1"/>
    <col min="263" max="263" width="8.625" style="18" customWidth="1"/>
    <col min="264" max="264" width="9" style="18" customWidth="1"/>
    <col min="265" max="265" width="6.875" style="18" customWidth="1"/>
    <col min="266" max="266" width="7.375" style="18" customWidth="1"/>
    <col min="267" max="267" width="7.25" style="18" customWidth="1"/>
    <col min="268" max="512" width="7.5" style="18"/>
    <col min="513" max="513" width="6.25" style="18" customWidth="1"/>
    <col min="514" max="514" width="8.625" style="18" customWidth="1"/>
    <col min="515" max="515" width="19" style="18" customWidth="1"/>
    <col min="516" max="517" width="10" style="18" customWidth="1"/>
    <col min="518" max="518" width="8" style="18" customWidth="1"/>
    <col min="519" max="519" width="8.625" style="18" customWidth="1"/>
    <col min="520" max="520" width="9" style="18" customWidth="1"/>
    <col min="521" max="521" width="6.875" style="18" customWidth="1"/>
    <col min="522" max="522" width="7.375" style="18" customWidth="1"/>
    <col min="523" max="523" width="7.25" style="18" customWidth="1"/>
    <col min="524" max="768" width="7.5" style="18"/>
    <col min="769" max="769" width="6.25" style="18" customWidth="1"/>
    <col min="770" max="770" width="8.625" style="18" customWidth="1"/>
    <col min="771" max="771" width="19" style="18" customWidth="1"/>
    <col min="772" max="773" width="10" style="18" customWidth="1"/>
    <col min="774" max="774" width="8" style="18" customWidth="1"/>
    <col min="775" max="775" width="8.625" style="18" customWidth="1"/>
    <col min="776" max="776" width="9" style="18" customWidth="1"/>
    <col min="777" max="777" width="6.875" style="18" customWidth="1"/>
    <col min="778" max="778" width="7.375" style="18" customWidth="1"/>
    <col min="779" max="779" width="7.25" style="18" customWidth="1"/>
    <col min="780" max="1024" width="7.5" style="18"/>
    <col min="1025" max="1025" width="6.25" style="18" customWidth="1"/>
    <col min="1026" max="1026" width="8.625" style="18" customWidth="1"/>
    <col min="1027" max="1027" width="19" style="18" customWidth="1"/>
    <col min="1028" max="1029" width="10" style="18" customWidth="1"/>
    <col min="1030" max="1030" width="8" style="18" customWidth="1"/>
    <col min="1031" max="1031" width="8.625" style="18" customWidth="1"/>
    <col min="1032" max="1032" width="9" style="18" customWidth="1"/>
    <col min="1033" max="1033" width="6.875" style="18" customWidth="1"/>
    <col min="1034" max="1034" width="7.375" style="18" customWidth="1"/>
    <col min="1035" max="1035" width="7.25" style="18" customWidth="1"/>
    <col min="1036" max="1280" width="7.5" style="18"/>
    <col min="1281" max="1281" width="6.25" style="18" customWidth="1"/>
    <col min="1282" max="1282" width="8.625" style="18" customWidth="1"/>
    <col min="1283" max="1283" width="19" style="18" customWidth="1"/>
    <col min="1284" max="1285" width="10" style="18" customWidth="1"/>
    <col min="1286" max="1286" width="8" style="18" customWidth="1"/>
    <col min="1287" max="1287" width="8.625" style="18" customWidth="1"/>
    <col min="1288" max="1288" width="9" style="18" customWidth="1"/>
    <col min="1289" max="1289" width="6.875" style="18" customWidth="1"/>
    <col min="1290" max="1290" width="7.375" style="18" customWidth="1"/>
    <col min="1291" max="1291" width="7.25" style="18" customWidth="1"/>
    <col min="1292" max="1536" width="7.5" style="18"/>
    <col min="1537" max="1537" width="6.25" style="18" customWidth="1"/>
    <col min="1538" max="1538" width="8.625" style="18" customWidth="1"/>
    <col min="1539" max="1539" width="19" style="18" customWidth="1"/>
    <col min="1540" max="1541" width="10" style="18" customWidth="1"/>
    <col min="1542" max="1542" width="8" style="18" customWidth="1"/>
    <col min="1543" max="1543" width="8.625" style="18" customWidth="1"/>
    <col min="1544" max="1544" width="9" style="18" customWidth="1"/>
    <col min="1545" max="1545" width="6.875" style="18" customWidth="1"/>
    <col min="1546" max="1546" width="7.375" style="18" customWidth="1"/>
    <col min="1547" max="1547" width="7.25" style="18" customWidth="1"/>
    <col min="1548" max="1792" width="7.5" style="18"/>
    <col min="1793" max="1793" width="6.25" style="18" customWidth="1"/>
    <col min="1794" max="1794" width="8.625" style="18" customWidth="1"/>
    <col min="1795" max="1795" width="19" style="18" customWidth="1"/>
    <col min="1796" max="1797" width="10" style="18" customWidth="1"/>
    <col min="1798" max="1798" width="8" style="18" customWidth="1"/>
    <col min="1799" max="1799" width="8.625" style="18" customWidth="1"/>
    <col min="1800" max="1800" width="9" style="18" customWidth="1"/>
    <col min="1801" max="1801" width="6.875" style="18" customWidth="1"/>
    <col min="1802" max="1802" width="7.375" style="18" customWidth="1"/>
    <col min="1803" max="1803" width="7.25" style="18" customWidth="1"/>
    <col min="1804" max="2048" width="7.5" style="18"/>
    <col min="2049" max="2049" width="6.25" style="18" customWidth="1"/>
    <col min="2050" max="2050" width="8.625" style="18" customWidth="1"/>
    <col min="2051" max="2051" width="19" style="18" customWidth="1"/>
    <col min="2052" max="2053" width="10" style="18" customWidth="1"/>
    <col min="2054" max="2054" width="8" style="18" customWidth="1"/>
    <col min="2055" max="2055" width="8.625" style="18" customWidth="1"/>
    <col min="2056" max="2056" width="9" style="18" customWidth="1"/>
    <col min="2057" max="2057" width="6.875" style="18" customWidth="1"/>
    <col min="2058" max="2058" width="7.375" style="18" customWidth="1"/>
    <col min="2059" max="2059" width="7.25" style="18" customWidth="1"/>
    <col min="2060" max="2304" width="7.5" style="18"/>
    <col min="2305" max="2305" width="6.25" style="18" customWidth="1"/>
    <col min="2306" max="2306" width="8.625" style="18" customWidth="1"/>
    <col min="2307" max="2307" width="19" style="18" customWidth="1"/>
    <col min="2308" max="2309" width="10" style="18" customWidth="1"/>
    <col min="2310" max="2310" width="8" style="18" customWidth="1"/>
    <col min="2311" max="2311" width="8.625" style="18" customWidth="1"/>
    <col min="2312" max="2312" width="9" style="18" customWidth="1"/>
    <col min="2313" max="2313" width="6.875" style="18" customWidth="1"/>
    <col min="2314" max="2314" width="7.375" style="18" customWidth="1"/>
    <col min="2315" max="2315" width="7.25" style="18" customWidth="1"/>
    <col min="2316" max="2560" width="7.5" style="18"/>
    <col min="2561" max="2561" width="6.25" style="18" customWidth="1"/>
    <col min="2562" max="2562" width="8.625" style="18" customWidth="1"/>
    <col min="2563" max="2563" width="19" style="18" customWidth="1"/>
    <col min="2564" max="2565" width="10" style="18" customWidth="1"/>
    <col min="2566" max="2566" width="8" style="18" customWidth="1"/>
    <col min="2567" max="2567" width="8.625" style="18" customWidth="1"/>
    <col min="2568" max="2568" width="9" style="18" customWidth="1"/>
    <col min="2569" max="2569" width="6.875" style="18" customWidth="1"/>
    <col min="2570" max="2570" width="7.375" style="18" customWidth="1"/>
    <col min="2571" max="2571" width="7.25" style="18" customWidth="1"/>
    <col min="2572" max="2816" width="7.5" style="18"/>
    <col min="2817" max="2817" width="6.25" style="18" customWidth="1"/>
    <col min="2818" max="2818" width="8.625" style="18" customWidth="1"/>
    <col min="2819" max="2819" width="19" style="18" customWidth="1"/>
    <col min="2820" max="2821" width="10" style="18" customWidth="1"/>
    <col min="2822" max="2822" width="8" style="18" customWidth="1"/>
    <col min="2823" max="2823" width="8.625" style="18" customWidth="1"/>
    <col min="2824" max="2824" width="9" style="18" customWidth="1"/>
    <col min="2825" max="2825" width="6.875" style="18" customWidth="1"/>
    <col min="2826" max="2826" width="7.375" style="18" customWidth="1"/>
    <col min="2827" max="2827" width="7.25" style="18" customWidth="1"/>
    <col min="2828" max="3072" width="7.5" style="18"/>
    <col min="3073" max="3073" width="6.25" style="18" customWidth="1"/>
    <col min="3074" max="3074" width="8.625" style="18" customWidth="1"/>
    <col min="3075" max="3075" width="19" style="18" customWidth="1"/>
    <col min="3076" max="3077" width="10" style="18" customWidth="1"/>
    <col min="3078" max="3078" width="8" style="18" customWidth="1"/>
    <col min="3079" max="3079" width="8.625" style="18" customWidth="1"/>
    <col min="3080" max="3080" width="9" style="18" customWidth="1"/>
    <col min="3081" max="3081" width="6.875" style="18" customWidth="1"/>
    <col min="3082" max="3082" width="7.375" style="18" customWidth="1"/>
    <col min="3083" max="3083" width="7.25" style="18" customWidth="1"/>
    <col min="3084" max="3328" width="7.5" style="18"/>
    <col min="3329" max="3329" width="6.25" style="18" customWidth="1"/>
    <col min="3330" max="3330" width="8.625" style="18" customWidth="1"/>
    <col min="3331" max="3331" width="19" style="18" customWidth="1"/>
    <col min="3332" max="3333" width="10" style="18" customWidth="1"/>
    <col min="3334" max="3334" width="8" style="18" customWidth="1"/>
    <col min="3335" max="3335" width="8.625" style="18" customWidth="1"/>
    <col min="3336" max="3336" width="9" style="18" customWidth="1"/>
    <col min="3337" max="3337" width="6.875" style="18" customWidth="1"/>
    <col min="3338" max="3338" width="7.375" style="18" customWidth="1"/>
    <col min="3339" max="3339" width="7.25" style="18" customWidth="1"/>
    <col min="3340" max="3584" width="7.5" style="18"/>
    <col min="3585" max="3585" width="6.25" style="18" customWidth="1"/>
    <col min="3586" max="3586" width="8.625" style="18" customWidth="1"/>
    <col min="3587" max="3587" width="19" style="18" customWidth="1"/>
    <col min="3588" max="3589" width="10" style="18" customWidth="1"/>
    <col min="3590" max="3590" width="8" style="18" customWidth="1"/>
    <col min="3591" max="3591" width="8.625" style="18" customWidth="1"/>
    <col min="3592" max="3592" width="9" style="18" customWidth="1"/>
    <col min="3593" max="3593" width="6.875" style="18" customWidth="1"/>
    <col min="3594" max="3594" width="7.375" style="18" customWidth="1"/>
    <col min="3595" max="3595" width="7.25" style="18" customWidth="1"/>
    <col min="3596" max="3840" width="7.5" style="18"/>
    <col min="3841" max="3841" width="6.25" style="18" customWidth="1"/>
    <col min="3842" max="3842" width="8.625" style="18" customWidth="1"/>
    <col min="3843" max="3843" width="19" style="18" customWidth="1"/>
    <col min="3844" max="3845" width="10" style="18" customWidth="1"/>
    <col min="3846" max="3846" width="8" style="18" customWidth="1"/>
    <col min="3847" max="3847" width="8.625" style="18" customWidth="1"/>
    <col min="3848" max="3848" width="9" style="18" customWidth="1"/>
    <col min="3849" max="3849" width="6.875" style="18" customWidth="1"/>
    <col min="3850" max="3850" width="7.375" style="18" customWidth="1"/>
    <col min="3851" max="3851" width="7.25" style="18" customWidth="1"/>
    <col min="3852" max="4096" width="7.5" style="18"/>
    <col min="4097" max="4097" width="6.25" style="18" customWidth="1"/>
    <col min="4098" max="4098" width="8.625" style="18" customWidth="1"/>
    <col min="4099" max="4099" width="19" style="18" customWidth="1"/>
    <col min="4100" max="4101" width="10" style="18" customWidth="1"/>
    <col min="4102" max="4102" width="8" style="18" customWidth="1"/>
    <col min="4103" max="4103" width="8.625" style="18" customWidth="1"/>
    <col min="4104" max="4104" width="9" style="18" customWidth="1"/>
    <col min="4105" max="4105" width="6.875" style="18" customWidth="1"/>
    <col min="4106" max="4106" width="7.375" style="18" customWidth="1"/>
    <col min="4107" max="4107" width="7.25" style="18" customWidth="1"/>
    <col min="4108" max="4352" width="7.5" style="18"/>
    <col min="4353" max="4353" width="6.25" style="18" customWidth="1"/>
    <col min="4354" max="4354" width="8.625" style="18" customWidth="1"/>
    <col min="4355" max="4355" width="19" style="18" customWidth="1"/>
    <col min="4356" max="4357" width="10" style="18" customWidth="1"/>
    <col min="4358" max="4358" width="8" style="18" customWidth="1"/>
    <col min="4359" max="4359" width="8.625" style="18" customWidth="1"/>
    <col min="4360" max="4360" width="9" style="18" customWidth="1"/>
    <col min="4361" max="4361" width="6.875" style="18" customWidth="1"/>
    <col min="4362" max="4362" width="7.375" style="18" customWidth="1"/>
    <col min="4363" max="4363" width="7.25" style="18" customWidth="1"/>
    <col min="4364" max="4608" width="7.5" style="18"/>
    <col min="4609" max="4609" width="6.25" style="18" customWidth="1"/>
    <col min="4610" max="4610" width="8.625" style="18" customWidth="1"/>
    <col min="4611" max="4611" width="19" style="18" customWidth="1"/>
    <col min="4612" max="4613" width="10" style="18" customWidth="1"/>
    <col min="4614" max="4614" width="8" style="18" customWidth="1"/>
    <col min="4615" max="4615" width="8.625" style="18" customWidth="1"/>
    <col min="4616" max="4616" width="9" style="18" customWidth="1"/>
    <col min="4617" max="4617" width="6.875" style="18" customWidth="1"/>
    <col min="4618" max="4618" width="7.375" style="18" customWidth="1"/>
    <col min="4619" max="4619" width="7.25" style="18" customWidth="1"/>
    <col min="4620" max="4864" width="7.5" style="18"/>
    <col min="4865" max="4865" width="6.25" style="18" customWidth="1"/>
    <col min="4866" max="4866" width="8.625" style="18" customWidth="1"/>
    <col min="4867" max="4867" width="19" style="18" customWidth="1"/>
    <col min="4868" max="4869" width="10" style="18" customWidth="1"/>
    <col min="4870" max="4870" width="8" style="18" customWidth="1"/>
    <col min="4871" max="4871" width="8.625" style="18" customWidth="1"/>
    <col min="4872" max="4872" width="9" style="18" customWidth="1"/>
    <col min="4873" max="4873" width="6.875" style="18" customWidth="1"/>
    <col min="4874" max="4874" width="7.375" style="18" customWidth="1"/>
    <col min="4875" max="4875" width="7.25" style="18" customWidth="1"/>
    <col min="4876" max="5120" width="7.5" style="18"/>
    <col min="5121" max="5121" width="6.25" style="18" customWidth="1"/>
    <col min="5122" max="5122" width="8.625" style="18" customWidth="1"/>
    <col min="5123" max="5123" width="19" style="18" customWidth="1"/>
    <col min="5124" max="5125" width="10" style="18" customWidth="1"/>
    <col min="5126" max="5126" width="8" style="18" customWidth="1"/>
    <col min="5127" max="5127" width="8.625" style="18" customWidth="1"/>
    <col min="5128" max="5128" width="9" style="18" customWidth="1"/>
    <col min="5129" max="5129" width="6.875" style="18" customWidth="1"/>
    <col min="5130" max="5130" width="7.375" style="18" customWidth="1"/>
    <col min="5131" max="5131" width="7.25" style="18" customWidth="1"/>
    <col min="5132" max="5376" width="7.5" style="18"/>
    <col min="5377" max="5377" width="6.25" style="18" customWidth="1"/>
    <col min="5378" max="5378" width="8.625" style="18" customWidth="1"/>
    <col min="5379" max="5379" width="19" style="18" customWidth="1"/>
    <col min="5380" max="5381" width="10" style="18" customWidth="1"/>
    <col min="5382" max="5382" width="8" style="18" customWidth="1"/>
    <col min="5383" max="5383" width="8.625" style="18" customWidth="1"/>
    <col min="5384" max="5384" width="9" style="18" customWidth="1"/>
    <col min="5385" max="5385" width="6.875" style="18" customWidth="1"/>
    <col min="5386" max="5386" width="7.375" style="18" customWidth="1"/>
    <col min="5387" max="5387" width="7.25" style="18" customWidth="1"/>
    <col min="5388" max="5632" width="7.5" style="18"/>
    <col min="5633" max="5633" width="6.25" style="18" customWidth="1"/>
    <col min="5634" max="5634" width="8.625" style="18" customWidth="1"/>
    <col min="5635" max="5635" width="19" style="18" customWidth="1"/>
    <col min="5636" max="5637" width="10" style="18" customWidth="1"/>
    <col min="5638" max="5638" width="8" style="18" customWidth="1"/>
    <col min="5639" max="5639" width="8.625" style="18" customWidth="1"/>
    <col min="5640" max="5640" width="9" style="18" customWidth="1"/>
    <col min="5641" max="5641" width="6.875" style="18" customWidth="1"/>
    <col min="5642" max="5642" width="7.375" style="18" customWidth="1"/>
    <col min="5643" max="5643" width="7.25" style="18" customWidth="1"/>
    <col min="5644" max="5888" width="7.5" style="18"/>
    <col min="5889" max="5889" width="6.25" style="18" customWidth="1"/>
    <col min="5890" max="5890" width="8.625" style="18" customWidth="1"/>
    <col min="5891" max="5891" width="19" style="18" customWidth="1"/>
    <col min="5892" max="5893" width="10" style="18" customWidth="1"/>
    <col min="5894" max="5894" width="8" style="18" customWidth="1"/>
    <col min="5895" max="5895" width="8.625" style="18" customWidth="1"/>
    <col min="5896" max="5896" width="9" style="18" customWidth="1"/>
    <col min="5897" max="5897" width="6.875" style="18" customWidth="1"/>
    <col min="5898" max="5898" width="7.375" style="18" customWidth="1"/>
    <col min="5899" max="5899" width="7.25" style="18" customWidth="1"/>
    <col min="5900" max="6144" width="7.5" style="18"/>
    <col min="6145" max="6145" width="6.25" style="18" customWidth="1"/>
    <col min="6146" max="6146" width="8.625" style="18" customWidth="1"/>
    <col min="6147" max="6147" width="19" style="18" customWidth="1"/>
    <col min="6148" max="6149" width="10" style="18" customWidth="1"/>
    <col min="6150" max="6150" width="8" style="18" customWidth="1"/>
    <col min="6151" max="6151" width="8.625" style="18" customWidth="1"/>
    <col min="6152" max="6152" width="9" style="18" customWidth="1"/>
    <col min="6153" max="6153" width="6.875" style="18" customWidth="1"/>
    <col min="6154" max="6154" width="7.375" style="18" customWidth="1"/>
    <col min="6155" max="6155" width="7.25" style="18" customWidth="1"/>
    <col min="6156" max="6400" width="7.5" style="18"/>
    <col min="6401" max="6401" width="6.25" style="18" customWidth="1"/>
    <col min="6402" max="6402" width="8.625" style="18" customWidth="1"/>
    <col min="6403" max="6403" width="19" style="18" customWidth="1"/>
    <col min="6404" max="6405" width="10" style="18" customWidth="1"/>
    <col min="6406" max="6406" width="8" style="18" customWidth="1"/>
    <col min="6407" max="6407" width="8.625" style="18" customWidth="1"/>
    <col min="6408" max="6408" width="9" style="18" customWidth="1"/>
    <col min="6409" max="6409" width="6.875" style="18" customWidth="1"/>
    <col min="6410" max="6410" width="7.375" style="18" customWidth="1"/>
    <col min="6411" max="6411" width="7.25" style="18" customWidth="1"/>
    <col min="6412" max="6656" width="7.5" style="18"/>
    <col min="6657" max="6657" width="6.25" style="18" customWidth="1"/>
    <col min="6658" max="6658" width="8.625" style="18" customWidth="1"/>
    <col min="6659" max="6659" width="19" style="18" customWidth="1"/>
    <col min="6660" max="6661" width="10" style="18" customWidth="1"/>
    <col min="6662" max="6662" width="8" style="18" customWidth="1"/>
    <col min="6663" max="6663" width="8.625" style="18" customWidth="1"/>
    <col min="6664" max="6664" width="9" style="18" customWidth="1"/>
    <col min="6665" max="6665" width="6.875" style="18" customWidth="1"/>
    <col min="6666" max="6666" width="7.375" style="18" customWidth="1"/>
    <col min="6667" max="6667" width="7.25" style="18" customWidth="1"/>
    <col min="6668" max="6912" width="7.5" style="18"/>
    <col min="6913" max="6913" width="6.25" style="18" customWidth="1"/>
    <col min="6914" max="6914" width="8.625" style="18" customWidth="1"/>
    <col min="6915" max="6915" width="19" style="18" customWidth="1"/>
    <col min="6916" max="6917" width="10" style="18" customWidth="1"/>
    <col min="6918" max="6918" width="8" style="18" customWidth="1"/>
    <col min="6919" max="6919" width="8.625" style="18" customWidth="1"/>
    <col min="6920" max="6920" width="9" style="18" customWidth="1"/>
    <col min="6921" max="6921" width="6.875" style="18" customWidth="1"/>
    <col min="6922" max="6922" width="7.375" style="18" customWidth="1"/>
    <col min="6923" max="6923" width="7.25" style="18" customWidth="1"/>
    <col min="6924" max="7168" width="7.5" style="18"/>
    <col min="7169" max="7169" width="6.25" style="18" customWidth="1"/>
    <col min="7170" max="7170" width="8.625" style="18" customWidth="1"/>
    <col min="7171" max="7171" width="19" style="18" customWidth="1"/>
    <col min="7172" max="7173" width="10" style="18" customWidth="1"/>
    <col min="7174" max="7174" width="8" style="18" customWidth="1"/>
    <col min="7175" max="7175" width="8.625" style="18" customWidth="1"/>
    <col min="7176" max="7176" width="9" style="18" customWidth="1"/>
    <col min="7177" max="7177" width="6.875" style="18" customWidth="1"/>
    <col min="7178" max="7178" width="7.375" style="18" customWidth="1"/>
    <col min="7179" max="7179" width="7.25" style="18" customWidth="1"/>
    <col min="7180" max="7424" width="7.5" style="18"/>
    <col min="7425" max="7425" width="6.25" style="18" customWidth="1"/>
    <col min="7426" max="7426" width="8.625" style="18" customWidth="1"/>
    <col min="7427" max="7427" width="19" style="18" customWidth="1"/>
    <col min="7428" max="7429" width="10" style="18" customWidth="1"/>
    <col min="7430" max="7430" width="8" style="18" customWidth="1"/>
    <col min="7431" max="7431" width="8.625" style="18" customWidth="1"/>
    <col min="7432" max="7432" width="9" style="18" customWidth="1"/>
    <col min="7433" max="7433" width="6.875" style="18" customWidth="1"/>
    <col min="7434" max="7434" width="7.375" style="18" customWidth="1"/>
    <col min="7435" max="7435" width="7.25" style="18" customWidth="1"/>
    <col min="7436" max="7680" width="7.5" style="18"/>
    <col min="7681" max="7681" width="6.25" style="18" customWidth="1"/>
    <col min="7682" max="7682" width="8.625" style="18" customWidth="1"/>
    <col min="7683" max="7683" width="19" style="18" customWidth="1"/>
    <col min="7684" max="7685" width="10" style="18" customWidth="1"/>
    <col min="7686" max="7686" width="8" style="18" customWidth="1"/>
    <col min="7687" max="7687" width="8.625" style="18" customWidth="1"/>
    <col min="7688" max="7688" width="9" style="18" customWidth="1"/>
    <col min="7689" max="7689" width="6.875" style="18" customWidth="1"/>
    <col min="7690" max="7690" width="7.375" style="18" customWidth="1"/>
    <col min="7691" max="7691" width="7.25" style="18" customWidth="1"/>
    <col min="7692" max="7936" width="7.5" style="18"/>
    <col min="7937" max="7937" width="6.25" style="18" customWidth="1"/>
    <col min="7938" max="7938" width="8.625" style="18" customWidth="1"/>
    <col min="7939" max="7939" width="19" style="18" customWidth="1"/>
    <col min="7940" max="7941" width="10" style="18" customWidth="1"/>
    <col min="7942" max="7942" width="8" style="18" customWidth="1"/>
    <col min="7943" max="7943" width="8.625" style="18" customWidth="1"/>
    <col min="7944" max="7944" width="9" style="18" customWidth="1"/>
    <col min="7945" max="7945" width="6.875" style="18" customWidth="1"/>
    <col min="7946" max="7946" width="7.375" style="18" customWidth="1"/>
    <col min="7947" max="7947" width="7.25" style="18" customWidth="1"/>
    <col min="7948" max="8192" width="7.5" style="18"/>
    <col min="8193" max="8193" width="6.25" style="18" customWidth="1"/>
    <col min="8194" max="8194" width="8.625" style="18" customWidth="1"/>
    <col min="8195" max="8195" width="19" style="18" customWidth="1"/>
    <col min="8196" max="8197" width="10" style="18" customWidth="1"/>
    <col min="8198" max="8198" width="8" style="18" customWidth="1"/>
    <col min="8199" max="8199" width="8.625" style="18" customWidth="1"/>
    <col min="8200" max="8200" width="9" style="18" customWidth="1"/>
    <col min="8201" max="8201" width="6.875" style="18" customWidth="1"/>
    <col min="8202" max="8202" width="7.375" style="18" customWidth="1"/>
    <col min="8203" max="8203" width="7.25" style="18" customWidth="1"/>
    <col min="8204" max="8448" width="7.5" style="18"/>
    <col min="8449" max="8449" width="6.25" style="18" customWidth="1"/>
    <col min="8450" max="8450" width="8.625" style="18" customWidth="1"/>
    <col min="8451" max="8451" width="19" style="18" customWidth="1"/>
    <col min="8452" max="8453" width="10" style="18" customWidth="1"/>
    <col min="8454" max="8454" width="8" style="18" customWidth="1"/>
    <col min="8455" max="8455" width="8.625" style="18" customWidth="1"/>
    <col min="8456" max="8456" width="9" style="18" customWidth="1"/>
    <col min="8457" max="8457" width="6.875" style="18" customWidth="1"/>
    <col min="8458" max="8458" width="7.375" style="18" customWidth="1"/>
    <col min="8459" max="8459" width="7.25" style="18" customWidth="1"/>
    <col min="8460" max="8704" width="7.5" style="18"/>
    <col min="8705" max="8705" width="6.25" style="18" customWidth="1"/>
    <col min="8706" max="8706" width="8.625" style="18" customWidth="1"/>
    <col min="8707" max="8707" width="19" style="18" customWidth="1"/>
    <col min="8708" max="8709" width="10" style="18" customWidth="1"/>
    <col min="8710" max="8710" width="8" style="18" customWidth="1"/>
    <col min="8711" max="8711" width="8.625" style="18" customWidth="1"/>
    <col min="8712" max="8712" width="9" style="18" customWidth="1"/>
    <col min="8713" max="8713" width="6.875" style="18" customWidth="1"/>
    <col min="8714" max="8714" width="7.375" style="18" customWidth="1"/>
    <col min="8715" max="8715" width="7.25" style="18" customWidth="1"/>
    <col min="8716" max="8960" width="7.5" style="18"/>
    <col min="8961" max="8961" width="6.25" style="18" customWidth="1"/>
    <col min="8962" max="8962" width="8.625" style="18" customWidth="1"/>
    <col min="8963" max="8963" width="19" style="18" customWidth="1"/>
    <col min="8964" max="8965" width="10" style="18" customWidth="1"/>
    <col min="8966" max="8966" width="8" style="18" customWidth="1"/>
    <col min="8967" max="8967" width="8.625" style="18" customWidth="1"/>
    <col min="8968" max="8968" width="9" style="18" customWidth="1"/>
    <col min="8969" max="8969" width="6.875" style="18" customWidth="1"/>
    <col min="8970" max="8970" width="7.375" style="18" customWidth="1"/>
    <col min="8971" max="8971" width="7.25" style="18" customWidth="1"/>
    <col min="8972" max="9216" width="7.5" style="18"/>
    <col min="9217" max="9217" width="6.25" style="18" customWidth="1"/>
    <col min="9218" max="9218" width="8.625" style="18" customWidth="1"/>
    <col min="9219" max="9219" width="19" style="18" customWidth="1"/>
    <col min="9220" max="9221" width="10" style="18" customWidth="1"/>
    <col min="9222" max="9222" width="8" style="18" customWidth="1"/>
    <col min="9223" max="9223" width="8.625" style="18" customWidth="1"/>
    <col min="9224" max="9224" width="9" style="18" customWidth="1"/>
    <col min="9225" max="9225" width="6.875" style="18" customWidth="1"/>
    <col min="9226" max="9226" width="7.375" style="18" customWidth="1"/>
    <col min="9227" max="9227" width="7.25" style="18" customWidth="1"/>
    <col min="9228" max="9472" width="7.5" style="18"/>
    <col min="9473" max="9473" width="6.25" style="18" customWidth="1"/>
    <col min="9474" max="9474" width="8.625" style="18" customWidth="1"/>
    <col min="9475" max="9475" width="19" style="18" customWidth="1"/>
    <col min="9476" max="9477" width="10" style="18" customWidth="1"/>
    <col min="9478" max="9478" width="8" style="18" customWidth="1"/>
    <col min="9479" max="9479" width="8.625" style="18" customWidth="1"/>
    <col min="9480" max="9480" width="9" style="18" customWidth="1"/>
    <col min="9481" max="9481" width="6.875" style="18" customWidth="1"/>
    <col min="9482" max="9482" width="7.375" style="18" customWidth="1"/>
    <col min="9483" max="9483" width="7.25" style="18" customWidth="1"/>
    <col min="9484" max="9728" width="7.5" style="18"/>
    <col min="9729" max="9729" width="6.25" style="18" customWidth="1"/>
    <col min="9730" max="9730" width="8.625" style="18" customWidth="1"/>
    <col min="9731" max="9731" width="19" style="18" customWidth="1"/>
    <col min="9732" max="9733" width="10" style="18" customWidth="1"/>
    <col min="9734" max="9734" width="8" style="18" customWidth="1"/>
    <col min="9735" max="9735" width="8.625" style="18" customWidth="1"/>
    <col min="9736" max="9736" width="9" style="18" customWidth="1"/>
    <col min="9737" max="9737" width="6.875" style="18" customWidth="1"/>
    <col min="9738" max="9738" width="7.375" style="18" customWidth="1"/>
    <col min="9739" max="9739" width="7.25" style="18" customWidth="1"/>
    <col min="9740" max="9984" width="7.5" style="18"/>
    <col min="9985" max="9985" width="6.25" style="18" customWidth="1"/>
    <col min="9986" max="9986" width="8.625" style="18" customWidth="1"/>
    <col min="9987" max="9987" width="19" style="18" customWidth="1"/>
    <col min="9988" max="9989" width="10" style="18" customWidth="1"/>
    <col min="9990" max="9990" width="8" style="18" customWidth="1"/>
    <col min="9991" max="9991" width="8.625" style="18" customWidth="1"/>
    <col min="9992" max="9992" width="9" style="18" customWidth="1"/>
    <col min="9993" max="9993" width="6.875" style="18" customWidth="1"/>
    <col min="9994" max="9994" width="7.375" style="18" customWidth="1"/>
    <col min="9995" max="9995" width="7.25" style="18" customWidth="1"/>
    <col min="9996" max="10240" width="7.5" style="18"/>
    <col min="10241" max="10241" width="6.25" style="18" customWidth="1"/>
    <col min="10242" max="10242" width="8.625" style="18" customWidth="1"/>
    <col min="10243" max="10243" width="19" style="18" customWidth="1"/>
    <col min="10244" max="10245" width="10" style="18" customWidth="1"/>
    <col min="10246" max="10246" width="8" style="18" customWidth="1"/>
    <col min="10247" max="10247" width="8.625" style="18" customWidth="1"/>
    <col min="10248" max="10248" width="9" style="18" customWidth="1"/>
    <col min="10249" max="10249" width="6.875" style="18" customWidth="1"/>
    <col min="10250" max="10250" width="7.375" style="18" customWidth="1"/>
    <col min="10251" max="10251" width="7.25" style="18" customWidth="1"/>
    <col min="10252" max="10496" width="7.5" style="18"/>
    <col min="10497" max="10497" width="6.25" style="18" customWidth="1"/>
    <col min="10498" max="10498" width="8.625" style="18" customWidth="1"/>
    <col min="10499" max="10499" width="19" style="18" customWidth="1"/>
    <col min="10500" max="10501" width="10" style="18" customWidth="1"/>
    <col min="10502" max="10502" width="8" style="18" customWidth="1"/>
    <col min="10503" max="10503" width="8.625" style="18" customWidth="1"/>
    <col min="10504" max="10504" width="9" style="18" customWidth="1"/>
    <col min="10505" max="10505" width="6.875" style="18" customWidth="1"/>
    <col min="10506" max="10506" width="7.375" style="18" customWidth="1"/>
    <col min="10507" max="10507" width="7.25" style="18" customWidth="1"/>
    <col min="10508" max="10752" width="7.5" style="18"/>
    <col min="10753" max="10753" width="6.25" style="18" customWidth="1"/>
    <col min="10754" max="10754" width="8.625" style="18" customWidth="1"/>
    <col min="10755" max="10755" width="19" style="18" customWidth="1"/>
    <col min="10756" max="10757" width="10" style="18" customWidth="1"/>
    <col min="10758" max="10758" width="8" style="18" customWidth="1"/>
    <col min="10759" max="10759" width="8.625" style="18" customWidth="1"/>
    <col min="10760" max="10760" width="9" style="18" customWidth="1"/>
    <col min="10761" max="10761" width="6.875" style="18" customWidth="1"/>
    <col min="10762" max="10762" width="7.375" style="18" customWidth="1"/>
    <col min="10763" max="10763" width="7.25" style="18" customWidth="1"/>
    <col min="10764" max="11008" width="7.5" style="18"/>
    <col min="11009" max="11009" width="6.25" style="18" customWidth="1"/>
    <col min="11010" max="11010" width="8.625" style="18" customWidth="1"/>
    <col min="11011" max="11011" width="19" style="18" customWidth="1"/>
    <col min="11012" max="11013" width="10" style="18" customWidth="1"/>
    <col min="11014" max="11014" width="8" style="18" customWidth="1"/>
    <col min="11015" max="11015" width="8.625" style="18" customWidth="1"/>
    <col min="11016" max="11016" width="9" style="18" customWidth="1"/>
    <col min="11017" max="11017" width="6.875" style="18" customWidth="1"/>
    <col min="11018" max="11018" width="7.375" style="18" customWidth="1"/>
    <col min="11019" max="11019" width="7.25" style="18" customWidth="1"/>
    <col min="11020" max="11264" width="7.5" style="18"/>
    <col min="11265" max="11265" width="6.25" style="18" customWidth="1"/>
    <col min="11266" max="11266" width="8.625" style="18" customWidth="1"/>
    <col min="11267" max="11267" width="19" style="18" customWidth="1"/>
    <col min="11268" max="11269" width="10" style="18" customWidth="1"/>
    <col min="11270" max="11270" width="8" style="18" customWidth="1"/>
    <col min="11271" max="11271" width="8.625" style="18" customWidth="1"/>
    <col min="11272" max="11272" width="9" style="18" customWidth="1"/>
    <col min="11273" max="11273" width="6.875" style="18" customWidth="1"/>
    <col min="11274" max="11274" width="7.375" style="18" customWidth="1"/>
    <col min="11275" max="11275" width="7.25" style="18" customWidth="1"/>
    <col min="11276" max="11520" width="7.5" style="18"/>
    <col min="11521" max="11521" width="6.25" style="18" customWidth="1"/>
    <col min="11522" max="11522" width="8.625" style="18" customWidth="1"/>
    <col min="11523" max="11523" width="19" style="18" customWidth="1"/>
    <col min="11524" max="11525" width="10" style="18" customWidth="1"/>
    <col min="11526" max="11526" width="8" style="18" customWidth="1"/>
    <col min="11527" max="11527" width="8.625" style="18" customWidth="1"/>
    <col min="11528" max="11528" width="9" style="18" customWidth="1"/>
    <col min="11529" max="11529" width="6.875" style="18" customWidth="1"/>
    <col min="11530" max="11530" width="7.375" style="18" customWidth="1"/>
    <col min="11531" max="11531" width="7.25" style="18" customWidth="1"/>
    <col min="11532" max="11776" width="7.5" style="18"/>
    <col min="11777" max="11777" width="6.25" style="18" customWidth="1"/>
    <col min="11778" max="11778" width="8.625" style="18" customWidth="1"/>
    <col min="11779" max="11779" width="19" style="18" customWidth="1"/>
    <col min="11780" max="11781" width="10" style="18" customWidth="1"/>
    <col min="11782" max="11782" width="8" style="18" customWidth="1"/>
    <col min="11783" max="11783" width="8.625" style="18" customWidth="1"/>
    <col min="11784" max="11784" width="9" style="18" customWidth="1"/>
    <col min="11785" max="11785" width="6.875" style="18" customWidth="1"/>
    <col min="11786" max="11786" width="7.375" style="18" customWidth="1"/>
    <col min="11787" max="11787" width="7.25" style="18" customWidth="1"/>
    <col min="11788" max="12032" width="7.5" style="18"/>
    <col min="12033" max="12033" width="6.25" style="18" customWidth="1"/>
    <col min="12034" max="12034" width="8.625" style="18" customWidth="1"/>
    <col min="12035" max="12035" width="19" style="18" customWidth="1"/>
    <col min="12036" max="12037" width="10" style="18" customWidth="1"/>
    <col min="12038" max="12038" width="8" style="18" customWidth="1"/>
    <col min="12039" max="12039" width="8.625" style="18" customWidth="1"/>
    <col min="12040" max="12040" width="9" style="18" customWidth="1"/>
    <col min="12041" max="12041" width="6.875" style="18" customWidth="1"/>
    <col min="12042" max="12042" width="7.375" style="18" customWidth="1"/>
    <col min="12043" max="12043" width="7.25" style="18" customWidth="1"/>
    <col min="12044" max="12288" width="7.5" style="18"/>
    <col min="12289" max="12289" width="6.25" style="18" customWidth="1"/>
    <col min="12290" max="12290" width="8.625" style="18" customWidth="1"/>
    <col min="12291" max="12291" width="19" style="18" customWidth="1"/>
    <col min="12292" max="12293" width="10" style="18" customWidth="1"/>
    <col min="12294" max="12294" width="8" style="18" customWidth="1"/>
    <col min="12295" max="12295" width="8.625" style="18" customWidth="1"/>
    <col min="12296" max="12296" width="9" style="18" customWidth="1"/>
    <col min="12297" max="12297" width="6.875" style="18" customWidth="1"/>
    <col min="12298" max="12298" width="7.375" style="18" customWidth="1"/>
    <col min="12299" max="12299" width="7.25" style="18" customWidth="1"/>
    <col min="12300" max="12544" width="7.5" style="18"/>
    <col min="12545" max="12545" width="6.25" style="18" customWidth="1"/>
    <col min="12546" max="12546" width="8.625" style="18" customWidth="1"/>
    <col min="12547" max="12547" width="19" style="18" customWidth="1"/>
    <col min="12548" max="12549" width="10" style="18" customWidth="1"/>
    <col min="12550" max="12550" width="8" style="18" customWidth="1"/>
    <col min="12551" max="12551" width="8.625" style="18" customWidth="1"/>
    <col min="12552" max="12552" width="9" style="18" customWidth="1"/>
    <col min="12553" max="12553" width="6.875" style="18" customWidth="1"/>
    <col min="12554" max="12554" width="7.375" style="18" customWidth="1"/>
    <col min="12555" max="12555" width="7.25" style="18" customWidth="1"/>
    <col min="12556" max="12800" width="7.5" style="18"/>
    <col min="12801" max="12801" width="6.25" style="18" customWidth="1"/>
    <col min="12802" max="12802" width="8.625" style="18" customWidth="1"/>
    <col min="12803" max="12803" width="19" style="18" customWidth="1"/>
    <col min="12804" max="12805" width="10" style="18" customWidth="1"/>
    <col min="12806" max="12806" width="8" style="18" customWidth="1"/>
    <col min="12807" max="12807" width="8.625" style="18" customWidth="1"/>
    <col min="12808" max="12808" width="9" style="18" customWidth="1"/>
    <col min="12809" max="12809" width="6.875" style="18" customWidth="1"/>
    <col min="12810" max="12810" width="7.375" style="18" customWidth="1"/>
    <col min="12811" max="12811" width="7.25" style="18" customWidth="1"/>
    <col min="12812" max="13056" width="7.5" style="18"/>
    <col min="13057" max="13057" width="6.25" style="18" customWidth="1"/>
    <col min="13058" max="13058" width="8.625" style="18" customWidth="1"/>
    <col min="13059" max="13059" width="19" style="18" customWidth="1"/>
    <col min="13060" max="13061" width="10" style="18" customWidth="1"/>
    <col min="13062" max="13062" width="8" style="18" customWidth="1"/>
    <col min="13063" max="13063" width="8.625" style="18" customWidth="1"/>
    <col min="13064" max="13064" width="9" style="18" customWidth="1"/>
    <col min="13065" max="13065" width="6.875" style="18" customWidth="1"/>
    <col min="13066" max="13066" width="7.375" style="18" customWidth="1"/>
    <col min="13067" max="13067" width="7.25" style="18" customWidth="1"/>
    <col min="13068" max="13312" width="7.5" style="18"/>
    <col min="13313" max="13313" width="6.25" style="18" customWidth="1"/>
    <col min="13314" max="13314" width="8.625" style="18" customWidth="1"/>
    <col min="13315" max="13315" width="19" style="18" customWidth="1"/>
    <col min="13316" max="13317" width="10" style="18" customWidth="1"/>
    <col min="13318" max="13318" width="8" style="18" customWidth="1"/>
    <col min="13319" max="13319" width="8.625" style="18" customWidth="1"/>
    <col min="13320" max="13320" width="9" style="18" customWidth="1"/>
    <col min="13321" max="13321" width="6.875" style="18" customWidth="1"/>
    <col min="13322" max="13322" width="7.375" style="18" customWidth="1"/>
    <col min="13323" max="13323" width="7.25" style="18" customWidth="1"/>
    <col min="13324" max="13568" width="7.5" style="18"/>
    <col min="13569" max="13569" width="6.25" style="18" customWidth="1"/>
    <col min="13570" max="13570" width="8.625" style="18" customWidth="1"/>
    <col min="13571" max="13571" width="19" style="18" customWidth="1"/>
    <col min="13572" max="13573" width="10" style="18" customWidth="1"/>
    <col min="13574" max="13574" width="8" style="18" customWidth="1"/>
    <col min="13575" max="13575" width="8.625" style="18" customWidth="1"/>
    <col min="13576" max="13576" width="9" style="18" customWidth="1"/>
    <col min="13577" max="13577" width="6.875" style="18" customWidth="1"/>
    <col min="13578" max="13578" width="7.375" style="18" customWidth="1"/>
    <col min="13579" max="13579" width="7.25" style="18" customWidth="1"/>
    <col min="13580" max="13824" width="7.5" style="18"/>
    <col min="13825" max="13825" width="6.25" style="18" customWidth="1"/>
    <col min="13826" max="13826" width="8.625" style="18" customWidth="1"/>
    <col min="13827" max="13827" width="19" style="18" customWidth="1"/>
    <col min="13828" max="13829" width="10" style="18" customWidth="1"/>
    <col min="13830" max="13830" width="8" style="18" customWidth="1"/>
    <col min="13831" max="13831" width="8.625" style="18" customWidth="1"/>
    <col min="13832" max="13832" width="9" style="18" customWidth="1"/>
    <col min="13833" max="13833" width="6.875" style="18" customWidth="1"/>
    <col min="13834" max="13834" width="7.375" style="18" customWidth="1"/>
    <col min="13835" max="13835" width="7.25" style="18" customWidth="1"/>
    <col min="13836" max="14080" width="7.5" style="18"/>
    <col min="14081" max="14081" width="6.25" style="18" customWidth="1"/>
    <col min="14082" max="14082" width="8.625" style="18" customWidth="1"/>
    <col min="14083" max="14083" width="19" style="18" customWidth="1"/>
    <col min="14084" max="14085" width="10" style="18" customWidth="1"/>
    <col min="14086" max="14086" width="8" style="18" customWidth="1"/>
    <col min="14087" max="14087" width="8.625" style="18" customWidth="1"/>
    <col min="14088" max="14088" width="9" style="18" customWidth="1"/>
    <col min="14089" max="14089" width="6.875" style="18" customWidth="1"/>
    <col min="14090" max="14090" width="7.375" style="18" customWidth="1"/>
    <col min="14091" max="14091" width="7.25" style="18" customWidth="1"/>
    <col min="14092" max="14336" width="7.5" style="18"/>
    <col min="14337" max="14337" width="6.25" style="18" customWidth="1"/>
    <col min="14338" max="14338" width="8.625" style="18" customWidth="1"/>
    <col min="14339" max="14339" width="19" style="18" customWidth="1"/>
    <col min="14340" max="14341" width="10" style="18" customWidth="1"/>
    <col min="14342" max="14342" width="8" style="18" customWidth="1"/>
    <col min="14343" max="14343" width="8.625" style="18" customWidth="1"/>
    <col min="14344" max="14344" width="9" style="18" customWidth="1"/>
    <col min="14345" max="14345" width="6.875" style="18" customWidth="1"/>
    <col min="14346" max="14346" width="7.375" style="18" customWidth="1"/>
    <col min="14347" max="14347" width="7.25" style="18" customWidth="1"/>
    <col min="14348" max="14592" width="7.5" style="18"/>
    <col min="14593" max="14593" width="6.25" style="18" customWidth="1"/>
    <col min="14594" max="14594" width="8.625" style="18" customWidth="1"/>
    <col min="14595" max="14595" width="19" style="18" customWidth="1"/>
    <col min="14596" max="14597" width="10" style="18" customWidth="1"/>
    <col min="14598" max="14598" width="8" style="18" customWidth="1"/>
    <col min="14599" max="14599" width="8.625" style="18" customWidth="1"/>
    <col min="14600" max="14600" width="9" style="18" customWidth="1"/>
    <col min="14601" max="14601" width="6.875" style="18" customWidth="1"/>
    <col min="14602" max="14602" width="7.375" style="18" customWidth="1"/>
    <col min="14603" max="14603" width="7.25" style="18" customWidth="1"/>
    <col min="14604" max="14848" width="7.5" style="18"/>
    <col min="14849" max="14849" width="6.25" style="18" customWidth="1"/>
    <col min="14850" max="14850" width="8.625" style="18" customWidth="1"/>
    <col min="14851" max="14851" width="19" style="18" customWidth="1"/>
    <col min="14852" max="14853" width="10" style="18" customWidth="1"/>
    <col min="14854" max="14854" width="8" style="18" customWidth="1"/>
    <col min="14855" max="14855" width="8.625" style="18" customWidth="1"/>
    <col min="14856" max="14856" width="9" style="18" customWidth="1"/>
    <col min="14857" max="14857" width="6.875" style="18" customWidth="1"/>
    <col min="14858" max="14858" width="7.375" style="18" customWidth="1"/>
    <col min="14859" max="14859" width="7.25" style="18" customWidth="1"/>
    <col min="14860" max="15104" width="7.5" style="18"/>
    <col min="15105" max="15105" width="6.25" style="18" customWidth="1"/>
    <col min="15106" max="15106" width="8.625" style="18" customWidth="1"/>
    <col min="15107" max="15107" width="19" style="18" customWidth="1"/>
    <col min="15108" max="15109" width="10" style="18" customWidth="1"/>
    <col min="15110" max="15110" width="8" style="18" customWidth="1"/>
    <col min="15111" max="15111" width="8.625" style="18" customWidth="1"/>
    <col min="15112" max="15112" width="9" style="18" customWidth="1"/>
    <col min="15113" max="15113" width="6.875" style="18" customWidth="1"/>
    <col min="15114" max="15114" width="7.375" style="18" customWidth="1"/>
    <col min="15115" max="15115" width="7.25" style="18" customWidth="1"/>
    <col min="15116" max="15360" width="7.5" style="18"/>
    <col min="15361" max="15361" width="6.25" style="18" customWidth="1"/>
    <col min="15362" max="15362" width="8.625" style="18" customWidth="1"/>
    <col min="15363" max="15363" width="19" style="18" customWidth="1"/>
    <col min="15364" max="15365" width="10" style="18" customWidth="1"/>
    <col min="15366" max="15366" width="8" style="18" customWidth="1"/>
    <col min="15367" max="15367" width="8.625" style="18" customWidth="1"/>
    <col min="15368" max="15368" width="9" style="18" customWidth="1"/>
    <col min="15369" max="15369" width="6.875" style="18" customWidth="1"/>
    <col min="15370" max="15370" width="7.375" style="18" customWidth="1"/>
    <col min="15371" max="15371" width="7.25" style="18" customWidth="1"/>
    <col min="15372" max="15616" width="7.5" style="18"/>
    <col min="15617" max="15617" width="6.25" style="18" customWidth="1"/>
    <col min="15618" max="15618" width="8.625" style="18" customWidth="1"/>
    <col min="15619" max="15619" width="19" style="18" customWidth="1"/>
    <col min="15620" max="15621" width="10" style="18" customWidth="1"/>
    <col min="15622" max="15622" width="8" style="18" customWidth="1"/>
    <col min="15623" max="15623" width="8.625" style="18" customWidth="1"/>
    <col min="15624" max="15624" width="9" style="18" customWidth="1"/>
    <col min="15625" max="15625" width="6.875" style="18" customWidth="1"/>
    <col min="15626" max="15626" width="7.375" style="18" customWidth="1"/>
    <col min="15627" max="15627" width="7.25" style="18" customWidth="1"/>
    <col min="15628" max="15872" width="7.5" style="18"/>
    <col min="15873" max="15873" width="6.25" style="18" customWidth="1"/>
    <col min="15874" max="15874" width="8.625" style="18" customWidth="1"/>
    <col min="15875" max="15875" width="19" style="18" customWidth="1"/>
    <col min="15876" max="15877" width="10" style="18" customWidth="1"/>
    <col min="15878" max="15878" width="8" style="18" customWidth="1"/>
    <col min="15879" max="15879" width="8.625" style="18" customWidth="1"/>
    <col min="15880" max="15880" width="9" style="18" customWidth="1"/>
    <col min="15881" max="15881" width="6.875" style="18" customWidth="1"/>
    <col min="15882" max="15882" width="7.375" style="18" customWidth="1"/>
    <col min="15883" max="15883" width="7.25" style="18" customWidth="1"/>
    <col min="15884" max="16128" width="7.5" style="18"/>
    <col min="16129" max="16129" width="6.25" style="18" customWidth="1"/>
    <col min="16130" max="16130" width="8.625" style="18" customWidth="1"/>
    <col min="16131" max="16131" width="19" style="18" customWidth="1"/>
    <col min="16132" max="16133" width="10" style="18" customWidth="1"/>
    <col min="16134" max="16134" width="8" style="18" customWidth="1"/>
    <col min="16135" max="16135" width="8.625" style="18" customWidth="1"/>
    <col min="16136" max="16136" width="9" style="18" customWidth="1"/>
    <col min="16137" max="16137" width="6.875" style="18" customWidth="1"/>
    <col min="16138" max="16138" width="7.375" style="18" customWidth="1"/>
    <col min="16139" max="16139" width="7.25" style="18" customWidth="1"/>
    <col min="16140" max="16384" width="7.5" style="18"/>
  </cols>
  <sheetData>
    <row r="1" spans="1:11" s="25" customFormat="1" ht="37.5" customHeight="1" x14ac:dyDescent="0.2">
      <c r="A1" s="40" t="s">
        <v>58</v>
      </c>
      <c r="B1" s="41" t="str">
        <f>""</f>
        <v/>
      </c>
      <c r="C1" s="41" t="str">
        <f>""</f>
        <v/>
      </c>
      <c r="D1" s="41" t="str">
        <f>""</f>
        <v/>
      </c>
      <c r="E1" s="41" t="str">
        <f>""</f>
        <v/>
      </c>
      <c r="F1" s="41" t="str">
        <f>""</f>
        <v/>
      </c>
      <c r="G1" s="41" t="str">
        <f>""</f>
        <v/>
      </c>
      <c r="H1" s="41" t="str">
        <f>""</f>
        <v/>
      </c>
      <c r="I1" s="41" t="str">
        <f>""</f>
        <v/>
      </c>
      <c r="J1" s="42" t="str">
        <f>""</f>
        <v/>
      </c>
      <c r="K1" s="41" t="str">
        <f>""</f>
        <v/>
      </c>
    </row>
    <row r="2" spans="1:11" s="25" customFormat="1" ht="15" customHeight="1" x14ac:dyDescent="0.2">
      <c r="A2" s="43" t="s">
        <v>1</v>
      </c>
      <c r="B2" s="41" t="str">
        <f>""</f>
        <v/>
      </c>
      <c r="C2" s="41" t="str">
        <f>""</f>
        <v/>
      </c>
      <c r="D2" s="41" t="str">
        <f>""</f>
        <v/>
      </c>
      <c r="E2" s="41" t="str">
        <f>""</f>
        <v/>
      </c>
      <c r="F2" s="43" t="s">
        <v>59</v>
      </c>
      <c r="G2" s="41" t="str">
        <f>""</f>
        <v/>
      </c>
      <c r="H2" s="42" t="s">
        <v>2</v>
      </c>
      <c r="I2" s="41" t="str">
        <f>""</f>
        <v/>
      </c>
      <c r="J2" s="42" t="s">
        <v>3</v>
      </c>
      <c r="K2" s="41" t="str">
        <f>""</f>
        <v/>
      </c>
    </row>
    <row r="3" spans="1:11" s="25" customFormat="1" ht="19.5" customHeight="1" x14ac:dyDescent="0.2">
      <c r="A3" s="44" t="s">
        <v>4</v>
      </c>
      <c r="B3" s="44" t="s">
        <v>60</v>
      </c>
      <c r="C3" s="44" t="str">
        <f>""</f>
        <v/>
      </c>
      <c r="D3" s="44" t="s">
        <v>61</v>
      </c>
      <c r="E3" s="44" t="s">
        <v>62</v>
      </c>
      <c r="F3" s="44" t="s">
        <v>63</v>
      </c>
      <c r="G3" s="44" t="s">
        <v>64</v>
      </c>
      <c r="H3" s="44" t="str">
        <f>""</f>
        <v/>
      </c>
      <c r="I3" s="44" t="s">
        <v>65</v>
      </c>
      <c r="J3" s="44" t="s">
        <v>66</v>
      </c>
      <c r="K3" s="44" t="s">
        <v>67</v>
      </c>
    </row>
    <row r="4" spans="1:11" s="25" customFormat="1" ht="27.75" customHeight="1" x14ac:dyDescent="0.2">
      <c r="A4" s="44" t="s">
        <v>8</v>
      </c>
      <c r="B4" s="7" t="s">
        <v>68</v>
      </c>
      <c r="C4" s="7" t="s">
        <v>69</v>
      </c>
      <c r="D4" s="44" t="str">
        <f>""</f>
        <v/>
      </c>
      <c r="E4" s="44" t="s">
        <v>70</v>
      </c>
      <c r="F4" s="44" t="s">
        <v>71</v>
      </c>
      <c r="G4" s="7" t="s">
        <v>70</v>
      </c>
      <c r="H4" s="7" t="s">
        <v>72</v>
      </c>
      <c r="I4" s="44" t="str">
        <f>""</f>
        <v/>
      </c>
      <c r="J4" s="44" t="str">
        <f>""</f>
        <v/>
      </c>
      <c r="K4" s="44" t="s">
        <v>73</v>
      </c>
    </row>
    <row r="5" spans="1:11" s="25" customFormat="1" ht="15" customHeight="1" x14ac:dyDescent="0.2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74</v>
      </c>
      <c r="G5" s="7" t="s">
        <v>75</v>
      </c>
      <c r="H5" s="7" t="s">
        <v>76</v>
      </c>
      <c r="I5" s="7" t="s">
        <v>77</v>
      </c>
      <c r="J5" s="7" t="s">
        <v>78</v>
      </c>
      <c r="K5" s="7" t="s">
        <v>79</v>
      </c>
    </row>
    <row r="6" spans="1:11" ht="15" customHeight="1" x14ac:dyDescent="0.2">
      <c r="A6" s="8">
        <f>ROW()</f>
        <v>6</v>
      </c>
      <c r="B6" s="26"/>
      <c r="C6" s="26" t="s">
        <v>80</v>
      </c>
      <c r="D6" s="23">
        <f t="shared" ref="D6:D31" si="0">E6</f>
        <v>126468.01</v>
      </c>
      <c r="E6" s="23">
        <f>E7</f>
        <v>126468.01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</row>
    <row r="7" spans="1:11" ht="16.5" customHeight="1" x14ac:dyDescent="0.2">
      <c r="A7" s="8">
        <f>ROW()</f>
        <v>7</v>
      </c>
      <c r="B7" s="26" t="s">
        <v>81</v>
      </c>
      <c r="C7" s="26" t="s">
        <v>82</v>
      </c>
      <c r="D7" s="23">
        <f t="shared" si="0"/>
        <v>126468.01</v>
      </c>
      <c r="E7" s="23">
        <f>E8+E11+E17+E20+E22+E24+E26+E28</f>
        <v>126468.01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</row>
    <row r="8" spans="1:11" ht="16.5" customHeight="1" x14ac:dyDescent="0.2">
      <c r="A8" s="8">
        <f>ROW()</f>
        <v>8</v>
      </c>
      <c r="B8" s="27" t="s">
        <v>83</v>
      </c>
      <c r="C8" s="27" t="s">
        <v>84</v>
      </c>
      <c r="D8" s="23">
        <f t="shared" si="0"/>
        <v>6021.5</v>
      </c>
      <c r="E8" s="28">
        <f>SUM(E9:E10)</f>
        <v>6021.5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</row>
    <row r="9" spans="1:11" ht="16.5" customHeight="1" x14ac:dyDescent="0.2">
      <c r="A9" s="8">
        <f>ROW()</f>
        <v>9</v>
      </c>
      <c r="B9" s="14" t="s">
        <v>85</v>
      </c>
      <c r="C9" s="14" t="s">
        <v>86</v>
      </c>
      <c r="D9" s="23">
        <f t="shared" si="0"/>
        <v>130.93</v>
      </c>
      <c r="E9" s="19">
        <v>130.93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</row>
    <row r="10" spans="1:11" ht="16.5" customHeight="1" x14ac:dyDescent="0.2">
      <c r="A10" s="8">
        <f>ROW()</f>
        <v>10</v>
      </c>
      <c r="B10" s="14" t="s">
        <v>87</v>
      </c>
      <c r="C10" s="14" t="s">
        <v>88</v>
      </c>
      <c r="D10" s="23">
        <f t="shared" si="0"/>
        <v>5890.57</v>
      </c>
      <c r="E10" s="19">
        <v>5890.57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</row>
    <row r="11" spans="1:11" ht="16.5" customHeight="1" x14ac:dyDescent="0.2">
      <c r="A11" s="8">
        <f>ROW()</f>
        <v>11</v>
      </c>
      <c r="B11" s="27" t="s">
        <v>89</v>
      </c>
      <c r="C11" s="27" t="s">
        <v>90</v>
      </c>
      <c r="D11" s="23">
        <f t="shared" si="0"/>
        <v>93640.92</v>
      </c>
      <c r="E11" s="28">
        <f>SUM(E12:E16)</f>
        <v>93640.92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</row>
    <row r="12" spans="1:11" ht="16.5" customHeight="1" x14ac:dyDescent="0.2">
      <c r="A12" s="8">
        <f>ROW()</f>
        <v>12</v>
      </c>
      <c r="B12" s="14" t="s">
        <v>91</v>
      </c>
      <c r="C12" s="14" t="s">
        <v>92</v>
      </c>
      <c r="D12" s="23">
        <f t="shared" si="0"/>
        <v>8323.4699999999993</v>
      </c>
      <c r="E12" s="19">
        <v>8323.4699999999993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</row>
    <row r="13" spans="1:11" ht="16.5" customHeight="1" x14ac:dyDescent="0.2">
      <c r="A13" s="8">
        <f>ROW()</f>
        <v>13</v>
      </c>
      <c r="B13" s="14" t="s">
        <v>93</v>
      </c>
      <c r="C13" s="14" t="s">
        <v>94</v>
      </c>
      <c r="D13" s="23">
        <f t="shared" si="0"/>
        <v>32803.589999999997</v>
      </c>
      <c r="E13" s="19">
        <v>32803.589999999997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</row>
    <row r="14" spans="1:11" ht="16.5" customHeight="1" x14ac:dyDescent="0.2">
      <c r="A14" s="8">
        <f>ROW()</f>
        <v>14</v>
      </c>
      <c r="B14" s="14" t="s">
        <v>95</v>
      </c>
      <c r="C14" s="14" t="s">
        <v>96</v>
      </c>
      <c r="D14" s="23">
        <f t="shared" si="0"/>
        <v>26246.240000000002</v>
      </c>
      <c r="E14" s="19">
        <v>26246.240000000002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</row>
    <row r="15" spans="1:11" ht="16.5" customHeight="1" x14ac:dyDescent="0.2">
      <c r="A15" s="8">
        <f>ROW()</f>
        <v>15</v>
      </c>
      <c r="B15" s="14" t="s">
        <v>97</v>
      </c>
      <c r="C15" s="14" t="s">
        <v>98</v>
      </c>
      <c r="D15" s="23">
        <f t="shared" si="0"/>
        <v>23942.48</v>
      </c>
      <c r="E15" s="19">
        <v>23942.48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</row>
    <row r="16" spans="1:11" ht="16.5" customHeight="1" x14ac:dyDescent="0.2">
      <c r="A16" s="8">
        <f>ROW()</f>
        <v>16</v>
      </c>
      <c r="B16" s="14" t="s">
        <v>99</v>
      </c>
      <c r="C16" s="14" t="s">
        <v>100</v>
      </c>
      <c r="D16" s="23">
        <f t="shared" si="0"/>
        <v>2325.14</v>
      </c>
      <c r="E16" s="19">
        <v>2325.14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</row>
    <row r="17" spans="1:11" ht="16.5" customHeight="1" x14ac:dyDescent="0.2">
      <c r="A17" s="8">
        <f>ROW()</f>
        <v>17</v>
      </c>
      <c r="B17" s="27" t="s">
        <v>101</v>
      </c>
      <c r="C17" s="27" t="s">
        <v>102</v>
      </c>
      <c r="D17" s="23">
        <f t="shared" si="0"/>
        <v>9186</v>
      </c>
      <c r="E17" s="28">
        <f>SUM(E18:E19)</f>
        <v>9186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</row>
    <row r="18" spans="1:11" ht="16.5" customHeight="1" x14ac:dyDescent="0.2">
      <c r="A18" s="8">
        <f>ROW()</f>
        <v>18</v>
      </c>
      <c r="B18" s="14" t="s">
        <v>103</v>
      </c>
      <c r="C18" s="14" t="s">
        <v>104</v>
      </c>
      <c r="D18" s="23">
        <f t="shared" si="0"/>
        <v>7827.9</v>
      </c>
      <c r="E18" s="19">
        <v>7827.9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</row>
    <row r="19" spans="1:11" ht="16.5" customHeight="1" x14ac:dyDescent="0.2">
      <c r="A19" s="8">
        <f>ROW()</f>
        <v>19</v>
      </c>
      <c r="B19" s="14" t="s">
        <v>105</v>
      </c>
      <c r="C19" s="14" t="s">
        <v>106</v>
      </c>
      <c r="D19" s="23">
        <f t="shared" si="0"/>
        <v>1358.1</v>
      </c>
      <c r="E19" s="19">
        <v>1358.1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</row>
    <row r="20" spans="1:11" ht="16.5" customHeight="1" x14ac:dyDescent="0.2">
      <c r="A20" s="8">
        <f>ROW()</f>
        <v>20</v>
      </c>
      <c r="B20" s="27" t="s">
        <v>107</v>
      </c>
      <c r="C20" s="27" t="s">
        <v>108</v>
      </c>
      <c r="D20" s="23">
        <f t="shared" si="0"/>
        <v>53</v>
      </c>
      <c r="E20" s="28">
        <f>SUM(E21)</f>
        <v>53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</row>
    <row r="21" spans="1:11" ht="16.5" customHeight="1" x14ac:dyDescent="0.2">
      <c r="A21" s="8">
        <f>ROW()</f>
        <v>21</v>
      </c>
      <c r="B21" s="14" t="s">
        <v>109</v>
      </c>
      <c r="C21" s="14" t="s">
        <v>110</v>
      </c>
      <c r="D21" s="23">
        <f t="shared" si="0"/>
        <v>53</v>
      </c>
      <c r="E21" s="19">
        <v>53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</row>
    <row r="22" spans="1:11" ht="16.5" customHeight="1" x14ac:dyDescent="0.2">
      <c r="A22" s="8">
        <f>ROW()</f>
        <v>22</v>
      </c>
      <c r="B22" s="27" t="s">
        <v>111</v>
      </c>
      <c r="C22" s="27" t="s">
        <v>112</v>
      </c>
      <c r="D22" s="23">
        <f t="shared" si="0"/>
        <v>1419.78</v>
      </c>
      <c r="E22" s="28">
        <f>SUM(E23)</f>
        <v>1419.78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</row>
    <row r="23" spans="1:11" ht="16.5" customHeight="1" x14ac:dyDescent="0.2">
      <c r="A23" s="8">
        <f>ROW()</f>
        <v>23</v>
      </c>
      <c r="B23" s="14" t="s">
        <v>113</v>
      </c>
      <c r="C23" s="14" t="s">
        <v>114</v>
      </c>
      <c r="D23" s="23">
        <f t="shared" si="0"/>
        <v>1419.78</v>
      </c>
      <c r="E23" s="19">
        <v>1419.78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</row>
    <row r="24" spans="1:11" ht="16.5" customHeight="1" x14ac:dyDescent="0.2">
      <c r="A24" s="8">
        <f>ROW()</f>
        <v>24</v>
      </c>
      <c r="B24" s="27" t="s">
        <v>115</v>
      </c>
      <c r="C24" s="27" t="s">
        <v>116</v>
      </c>
      <c r="D24" s="23">
        <f t="shared" si="0"/>
        <v>540.66</v>
      </c>
      <c r="E24" s="28">
        <f>SUM(E25)</f>
        <v>540.66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</row>
    <row r="25" spans="1:11" ht="16.5" customHeight="1" x14ac:dyDescent="0.2">
      <c r="A25" s="8">
        <f>ROW()</f>
        <v>25</v>
      </c>
      <c r="B25" s="14" t="s">
        <v>117</v>
      </c>
      <c r="C25" s="14" t="s">
        <v>118</v>
      </c>
      <c r="D25" s="23">
        <f t="shared" si="0"/>
        <v>540.66</v>
      </c>
      <c r="E25" s="19">
        <v>540.66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</row>
    <row r="26" spans="1:11" ht="16.5" customHeight="1" x14ac:dyDescent="0.2">
      <c r="A26" s="8">
        <f>ROW()</f>
        <v>26</v>
      </c>
      <c r="B26" s="27" t="s">
        <v>119</v>
      </c>
      <c r="C26" s="27" t="s">
        <v>120</v>
      </c>
      <c r="D26" s="23">
        <f t="shared" si="0"/>
        <v>1106.1500000000001</v>
      </c>
      <c r="E26" s="28">
        <f>SUM(E27)</f>
        <v>1106.1500000000001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</row>
    <row r="27" spans="1:11" ht="16.5" customHeight="1" x14ac:dyDescent="0.2">
      <c r="A27" s="8">
        <f>ROW()</f>
        <v>27</v>
      </c>
      <c r="B27" s="14" t="s">
        <v>121</v>
      </c>
      <c r="C27" s="14" t="s">
        <v>122</v>
      </c>
      <c r="D27" s="23">
        <f t="shared" si="0"/>
        <v>1106.1500000000001</v>
      </c>
      <c r="E27" s="19">
        <v>1106.1500000000001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</row>
    <row r="28" spans="1:11" ht="16.5" customHeight="1" x14ac:dyDescent="0.2">
      <c r="A28" s="8">
        <f>ROW()</f>
        <v>28</v>
      </c>
      <c r="B28" s="27" t="s">
        <v>123</v>
      </c>
      <c r="C28" s="27" t="s">
        <v>124</v>
      </c>
      <c r="D28" s="23">
        <f t="shared" si="0"/>
        <v>14500</v>
      </c>
      <c r="E28" s="28">
        <f>SUM(E29:E31)</f>
        <v>14500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</row>
    <row r="29" spans="1:11" ht="16.5" customHeight="1" x14ac:dyDescent="0.2">
      <c r="A29" s="8">
        <f>ROW()</f>
        <v>29</v>
      </c>
      <c r="B29" s="14" t="s">
        <v>125</v>
      </c>
      <c r="C29" s="14" t="s">
        <v>126</v>
      </c>
      <c r="D29" s="23">
        <f t="shared" si="0"/>
        <v>316.39999999999998</v>
      </c>
      <c r="E29" s="19">
        <v>316.39999999999998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</row>
    <row r="30" spans="1:11" ht="16.5" customHeight="1" x14ac:dyDescent="0.2">
      <c r="A30" s="8">
        <f>ROW()</f>
        <v>30</v>
      </c>
      <c r="B30" s="14" t="s">
        <v>127</v>
      </c>
      <c r="C30" s="14" t="s">
        <v>128</v>
      </c>
      <c r="D30" s="23">
        <f t="shared" si="0"/>
        <v>7812.06</v>
      </c>
      <c r="E30" s="19">
        <v>7812.06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</row>
    <row r="31" spans="1:11" ht="16.5" customHeight="1" x14ac:dyDescent="0.2">
      <c r="A31" s="8">
        <f>ROW()</f>
        <v>31</v>
      </c>
      <c r="B31" s="14" t="s">
        <v>129</v>
      </c>
      <c r="C31" s="14" t="s">
        <v>130</v>
      </c>
      <c r="D31" s="23">
        <f t="shared" si="0"/>
        <v>6371.54</v>
      </c>
      <c r="E31" s="19">
        <v>6371.54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honeticPr fontId="0" type="noConversion"/>
  <printOptions horizontalCentered="1"/>
  <pageMargins left="0.70755045245012904" right="0.70755045245012904" top="0.74782315201646699" bottom="0.74782315201646699" header="0.31384966504855422" footer="0.31384966504855422"/>
  <pageSetup paperSize="9" orientation="landscape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showZeros="0" zoomScaleNormal="100" workbookViewId="0">
      <selection activeCell="B15" sqref="B15"/>
    </sheetView>
  </sheetViews>
  <sheetFormatPr defaultColWidth="7.5" defaultRowHeight="15" customHeight="1" x14ac:dyDescent="0.2"/>
  <cols>
    <col min="1" max="1" width="6.25" style="15" customWidth="1"/>
    <col min="2" max="2" width="13.625" style="16" customWidth="1"/>
    <col min="3" max="3" width="22.375" style="16" customWidth="1"/>
    <col min="4" max="4" width="14.875" style="17" customWidth="1"/>
    <col min="5" max="5" width="13.5" style="17" customWidth="1"/>
    <col min="6" max="6" width="13.75" style="17" customWidth="1"/>
    <col min="7" max="7" width="11.375" style="17" customWidth="1"/>
    <col min="8" max="8" width="9.125" style="17" customWidth="1"/>
    <col min="9" max="9" width="8.875" style="17" customWidth="1"/>
    <col min="10" max="256" width="7.5" style="18"/>
    <col min="257" max="257" width="6.25" style="18" customWidth="1"/>
    <col min="258" max="258" width="8.125" style="18" customWidth="1"/>
    <col min="259" max="259" width="19" style="18" customWidth="1"/>
    <col min="260" max="260" width="9.75" style="18" customWidth="1"/>
    <col min="261" max="261" width="9.625" style="18" customWidth="1"/>
    <col min="262" max="262" width="10.375" style="18" customWidth="1"/>
    <col min="263" max="263" width="7.75" style="18" customWidth="1"/>
    <col min="264" max="264" width="8.375" style="18" customWidth="1"/>
    <col min="265" max="512" width="7.5" style="18"/>
    <col min="513" max="513" width="6.25" style="18" customWidth="1"/>
    <col min="514" max="514" width="8.125" style="18" customWidth="1"/>
    <col min="515" max="515" width="19" style="18" customWidth="1"/>
    <col min="516" max="516" width="9.75" style="18" customWidth="1"/>
    <col min="517" max="517" width="9.625" style="18" customWidth="1"/>
    <col min="518" max="518" width="10.375" style="18" customWidth="1"/>
    <col min="519" max="519" width="7.75" style="18" customWidth="1"/>
    <col min="520" max="520" width="8.375" style="18" customWidth="1"/>
    <col min="521" max="768" width="7.5" style="18"/>
    <col min="769" max="769" width="6.25" style="18" customWidth="1"/>
    <col min="770" max="770" width="8.125" style="18" customWidth="1"/>
    <col min="771" max="771" width="19" style="18" customWidth="1"/>
    <col min="772" max="772" width="9.75" style="18" customWidth="1"/>
    <col min="773" max="773" width="9.625" style="18" customWidth="1"/>
    <col min="774" max="774" width="10.375" style="18" customWidth="1"/>
    <col min="775" max="775" width="7.75" style="18" customWidth="1"/>
    <col min="776" max="776" width="8.375" style="18" customWidth="1"/>
    <col min="777" max="1024" width="7.5" style="18"/>
    <col min="1025" max="1025" width="6.25" style="18" customWidth="1"/>
    <col min="1026" max="1026" width="8.125" style="18" customWidth="1"/>
    <col min="1027" max="1027" width="19" style="18" customWidth="1"/>
    <col min="1028" max="1028" width="9.75" style="18" customWidth="1"/>
    <col min="1029" max="1029" width="9.625" style="18" customWidth="1"/>
    <col min="1030" max="1030" width="10.375" style="18" customWidth="1"/>
    <col min="1031" max="1031" width="7.75" style="18" customWidth="1"/>
    <col min="1032" max="1032" width="8.375" style="18" customWidth="1"/>
    <col min="1033" max="1280" width="7.5" style="18"/>
    <col min="1281" max="1281" width="6.25" style="18" customWidth="1"/>
    <col min="1282" max="1282" width="8.125" style="18" customWidth="1"/>
    <col min="1283" max="1283" width="19" style="18" customWidth="1"/>
    <col min="1284" max="1284" width="9.75" style="18" customWidth="1"/>
    <col min="1285" max="1285" width="9.625" style="18" customWidth="1"/>
    <col min="1286" max="1286" width="10.375" style="18" customWidth="1"/>
    <col min="1287" max="1287" width="7.75" style="18" customWidth="1"/>
    <col min="1288" max="1288" width="8.375" style="18" customWidth="1"/>
    <col min="1289" max="1536" width="7.5" style="18"/>
    <col min="1537" max="1537" width="6.25" style="18" customWidth="1"/>
    <col min="1538" max="1538" width="8.125" style="18" customWidth="1"/>
    <col min="1539" max="1539" width="19" style="18" customWidth="1"/>
    <col min="1540" max="1540" width="9.75" style="18" customWidth="1"/>
    <col min="1541" max="1541" width="9.625" style="18" customWidth="1"/>
    <col min="1542" max="1542" width="10.375" style="18" customWidth="1"/>
    <col min="1543" max="1543" width="7.75" style="18" customWidth="1"/>
    <col min="1544" max="1544" width="8.375" style="18" customWidth="1"/>
    <col min="1545" max="1792" width="7.5" style="18"/>
    <col min="1793" max="1793" width="6.25" style="18" customWidth="1"/>
    <col min="1794" max="1794" width="8.125" style="18" customWidth="1"/>
    <col min="1795" max="1795" width="19" style="18" customWidth="1"/>
    <col min="1796" max="1796" width="9.75" style="18" customWidth="1"/>
    <col min="1797" max="1797" width="9.625" style="18" customWidth="1"/>
    <col min="1798" max="1798" width="10.375" style="18" customWidth="1"/>
    <col min="1799" max="1799" width="7.75" style="18" customWidth="1"/>
    <col min="1800" max="1800" width="8.375" style="18" customWidth="1"/>
    <col min="1801" max="2048" width="7.5" style="18"/>
    <col min="2049" max="2049" width="6.25" style="18" customWidth="1"/>
    <col min="2050" max="2050" width="8.125" style="18" customWidth="1"/>
    <col min="2051" max="2051" width="19" style="18" customWidth="1"/>
    <col min="2052" max="2052" width="9.75" style="18" customWidth="1"/>
    <col min="2053" max="2053" width="9.625" style="18" customWidth="1"/>
    <col min="2054" max="2054" width="10.375" style="18" customWidth="1"/>
    <col min="2055" max="2055" width="7.75" style="18" customWidth="1"/>
    <col min="2056" max="2056" width="8.375" style="18" customWidth="1"/>
    <col min="2057" max="2304" width="7.5" style="18"/>
    <col min="2305" max="2305" width="6.25" style="18" customWidth="1"/>
    <col min="2306" max="2306" width="8.125" style="18" customWidth="1"/>
    <col min="2307" max="2307" width="19" style="18" customWidth="1"/>
    <col min="2308" max="2308" width="9.75" style="18" customWidth="1"/>
    <col min="2309" max="2309" width="9.625" style="18" customWidth="1"/>
    <col min="2310" max="2310" width="10.375" style="18" customWidth="1"/>
    <col min="2311" max="2311" width="7.75" style="18" customWidth="1"/>
    <col min="2312" max="2312" width="8.375" style="18" customWidth="1"/>
    <col min="2313" max="2560" width="7.5" style="18"/>
    <col min="2561" max="2561" width="6.25" style="18" customWidth="1"/>
    <col min="2562" max="2562" width="8.125" style="18" customWidth="1"/>
    <col min="2563" max="2563" width="19" style="18" customWidth="1"/>
    <col min="2564" max="2564" width="9.75" style="18" customWidth="1"/>
    <col min="2565" max="2565" width="9.625" style="18" customWidth="1"/>
    <col min="2566" max="2566" width="10.375" style="18" customWidth="1"/>
    <col min="2567" max="2567" width="7.75" style="18" customWidth="1"/>
    <col min="2568" max="2568" width="8.375" style="18" customWidth="1"/>
    <col min="2569" max="2816" width="7.5" style="18"/>
    <col min="2817" max="2817" width="6.25" style="18" customWidth="1"/>
    <col min="2818" max="2818" width="8.125" style="18" customWidth="1"/>
    <col min="2819" max="2819" width="19" style="18" customWidth="1"/>
    <col min="2820" max="2820" width="9.75" style="18" customWidth="1"/>
    <col min="2821" max="2821" width="9.625" style="18" customWidth="1"/>
    <col min="2822" max="2822" width="10.375" style="18" customWidth="1"/>
    <col min="2823" max="2823" width="7.75" style="18" customWidth="1"/>
    <col min="2824" max="2824" width="8.375" style="18" customWidth="1"/>
    <col min="2825" max="3072" width="7.5" style="18"/>
    <col min="3073" max="3073" width="6.25" style="18" customWidth="1"/>
    <col min="3074" max="3074" width="8.125" style="18" customWidth="1"/>
    <col min="3075" max="3075" width="19" style="18" customWidth="1"/>
    <col min="3076" max="3076" width="9.75" style="18" customWidth="1"/>
    <col min="3077" max="3077" width="9.625" style="18" customWidth="1"/>
    <col min="3078" max="3078" width="10.375" style="18" customWidth="1"/>
    <col min="3079" max="3079" width="7.75" style="18" customWidth="1"/>
    <col min="3080" max="3080" width="8.375" style="18" customWidth="1"/>
    <col min="3081" max="3328" width="7.5" style="18"/>
    <col min="3329" max="3329" width="6.25" style="18" customWidth="1"/>
    <col min="3330" max="3330" width="8.125" style="18" customWidth="1"/>
    <col min="3331" max="3331" width="19" style="18" customWidth="1"/>
    <col min="3332" max="3332" width="9.75" style="18" customWidth="1"/>
    <col min="3333" max="3333" width="9.625" style="18" customWidth="1"/>
    <col min="3334" max="3334" width="10.375" style="18" customWidth="1"/>
    <col min="3335" max="3335" width="7.75" style="18" customWidth="1"/>
    <col min="3336" max="3336" width="8.375" style="18" customWidth="1"/>
    <col min="3337" max="3584" width="7.5" style="18"/>
    <col min="3585" max="3585" width="6.25" style="18" customWidth="1"/>
    <col min="3586" max="3586" width="8.125" style="18" customWidth="1"/>
    <col min="3587" max="3587" width="19" style="18" customWidth="1"/>
    <col min="3588" max="3588" width="9.75" style="18" customWidth="1"/>
    <col min="3589" max="3589" width="9.625" style="18" customWidth="1"/>
    <col min="3590" max="3590" width="10.375" style="18" customWidth="1"/>
    <col min="3591" max="3591" width="7.75" style="18" customWidth="1"/>
    <col min="3592" max="3592" width="8.375" style="18" customWidth="1"/>
    <col min="3593" max="3840" width="7.5" style="18"/>
    <col min="3841" max="3841" width="6.25" style="18" customWidth="1"/>
    <col min="3842" max="3842" width="8.125" style="18" customWidth="1"/>
    <col min="3843" max="3843" width="19" style="18" customWidth="1"/>
    <col min="3844" max="3844" width="9.75" style="18" customWidth="1"/>
    <col min="3845" max="3845" width="9.625" style="18" customWidth="1"/>
    <col min="3846" max="3846" width="10.375" style="18" customWidth="1"/>
    <col min="3847" max="3847" width="7.75" style="18" customWidth="1"/>
    <col min="3848" max="3848" width="8.375" style="18" customWidth="1"/>
    <col min="3849" max="4096" width="7.5" style="18"/>
    <col min="4097" max="4097" width="6.25" style="18" customWidth="1"/>
    <col min="4098" max="4098" width="8.125" style="18" customWidth="1"/>
    <col min="4099" max="4099" width="19" style="18" customWidth="1"/>
    <col min="4100" max="4100" width="9.75" style="18" customWidth="1"/>
    <col min="4101" max="4101" width="9.625" style="18" customWidth="1"/>
    <col min="4102" max="4102" width="10.375" style="18" customWidth="1"/>
    <col min="4103" max="4103" width="7.75" style="18" customWidth="1"/>
    <col min="4104" max="4104" width="8.375" style="18" customWidth="1"/>
    <col min="4105" max="4352" width="7.5" style="18"/>
    <col min="4353" max="4353" width="6.25" style="18" customWidth="1"/>
    <col min="4354" max="4354" width="8.125" style="18" customWidth="1"/>
    <col min="4355" max="4355" width="19" style="18" customWidth="1"/>
    <col min="4356" max="4356" width="9.75" style="18" customWidth="1"/>
    <col min="4357" max="4357" width="9.625" style="18" customWidth="1"/>
    <col min="4358" max="4358" width="10.375" style="18" customWidth="1"/>
    <col min="4359" max="4359" width="7.75" style="18" customWidth="1"/>
    <col min="4360" max="4360" width="8.375" style="18" customWidth="1"/>
    <col min="4361" max="4608" width="7.5" style="18"/>
    <col min="4609" max="4609" width="6.25" style="18" customWidth="1"/>
    <col min="4610" max="4610" width="8.125" style="18" customWidth="1"/>
    <col min="4611" max="4611" width="19" style="18" customWidth="1"/>
    <col min="4612" max="4612" width="9.75" style="18" customWidth="1"/>
    <col min="4613" max="4613" width="9.625" style="18" customWidth="1"/>
    <col min="4614" max="4614" width="10.375" style="18" customWidth="1"/>
    <col min="4615" max="4615" width="7.75" style="18" customWidth="1"/>
    <col min="4616" max="4616" width="8.375" style="18" customWidth="1"/>
    <col min="4617" max="4864" width="7.5" style="18"/>
    <col min="4865" max="4865" width="6.25" style="18" customWidth="1"/>
    <col min="4866" max="4866" width="8.125" style="18" customWidth="1"/>
    <col min="4867" max="4867" width="19" style="18" customWidth="1"/>
    <col min="4868" max="4868" width="9.75" style="18" customWidth="1"/>
    <col min="4869" max="4869" width="9.625" style="18" customWidth="1"/>
    <col min="4870" max="4870" width="10.375" style="18" customWidth="1"/>
    <col min="4871" max="4871" width="7.75" style="18" customWidth="1"/>
    <col min="4872" max="4872" width="8.375" style="18" customWidth="1"/>
    <col min="4873" max="5120" width="7.5" style="18"/>
    <col min="5121" max="5121" width="6.25" style="18" customWidth="1"/>
    <col min="5122" max="5122" width="8.125" style="18" customWidth="1"/>
    <col min="5123" max="5123" width="19" style="18" customWidth="1"/>
    <col min="5124" max="5124" width="9.75" style="18" customWidth="1"/>
    <col min="5125" max="5125" width="9.625" style="18" customWidth="1"/>
    <col min="5126" max="5126" width="10.375" style="18" customWidth="1"/>
    <col min="5127" max="5127" width="7.75" style="18" customWidth="1"/>
    <col min="5128" max="5128" width="8.375" style="18" customWidth="1"/>
    <col min="5129" max="5376" width="7.5" style="18"/>
    <col min="5377" max="5377" width="6.25" style="18" customWidth="1"/>
    <col min="5378" max="5378" width="8.125" style="18" customWidth="1"/>
    <col min="5379" max="5379" width="19" style="18" customWidth="1"/>
    <col min="5380" max="5380" width="9.75" style="18" customWidth="1"/>
    <col min="5381" max="5381" width="9.625" style="18" customWidth="1"/>
    <col min="5382" max="5382" width="10.375" style="18" customWidth="1"/>
    <col min="5383" max="5383" width="7.75" style="18" customWidth="1"/>
    <col min="5384" max="5384" width="8.375" style="18" customWidth="1"/>
    <col min="5385" max="5632" width="7.5" style="18"/>
    <col min="5633" max="5633" width="6.25" style="18" customWidth="1"/>
    <col min="5634" max="5634" width="8.125" style="18" customWidth="1"/>
    <col min="5635" max="5635" width="19" style="18" customWidth="1"/>
    <col min="5636" max="5636" width="9.75" style="18" customWidth="1"/>
    <col min="5637" max="5637" width="9.625" style="18" customWidth="1"/>
    <col min="5638" max="5638" width="10.375" style="18" customWidth="1"/>
    <col min="5639" max="5639" width="7.75" style="18" customWidth="1"/>
    <col min="5640" max="5640" width="8.375" style="18" customWidth="1"/>
    <col min="5641" max="5888" width="7.5" style="18"/>
    <col min="5889" max="5889" width="6.25" style="18" customWidth="1"/>
    <col min="5890" max="5890" width="8.125" style="18" customWidth="1"/>
    <col min="5891" max="5891" width="19" style="18" customWidth="1"/>
    <col min="5892" max="5892" width="9.75" style="18" customWidth="1"/>
    <col min="5893" max="5893" width="9.625" style="18" customWidth="1"/>
    <col min="5894" max="5894" width="10.375" style="18" customWidth="1"/>
    <col min="5895" max="5895" width="7.75" style="18" customWidth="1"/>
    <col min="5896" max="5896" width="8.375" style="18" customWidth="1"/>
    <col min="5897" max="6144" width="7.5" style="18"/>
    <col min="6145" max="6145" width="6.25" style="18" customWidth="1"/>
    <col min="6146" max="6146" width="8.125" style="18" customWidth="1"/>
    <col min="6147" max="6147" width="19" style="18" customWidth="1"/>
    <col min="6148" max="6148" width="9.75" style="18" customWidth="1"/>
    <col min="6149" max="6149" width="9.625" style="18" customWidth="1"/>
    <col min="6150" max="6150" width="10.375" style="18" customWidth="1"/>
    <col min="6151" max="6151" width="7.75" style="18" customWidth="1"/>
    <col min="6152" max="6152" width="8.375" style="18" customWidth="1"/>
    <col min="6153" max="6400" width="7.5" style="18"/>
    <col min="6401" max="6401" width="6.25" style="18" customWidth="1"/>
    <col min="6402" max="6402" width="8.125" style="18" customWidth="1"/>
    <col min="6403" max="6403" width="19" style="18" customWidth="1"/>
    <col min="6404" max="6404" width="9.75" style="18" customWidth="1"/>
    <col min="6405" max="6405" width="9.625" style="18" customWidth="1"/>
    <col min="6406" max="6406" width="10.375" style="18" customWidth="1"/>
    <col min="6407" max="6407" width="7.75" style="18" customWidth="1"/>
    <col min="6408" max="6408" width="8.375" style="18" customWidth="1"/>
    <col min="6409" max="6656" width="7.5" style="18"/>
    <col min="6657" max="6657" width="6.25" style="18" customWidth="1"/>
    <col min="6658" max="6658" width="8.125" style="18" customWidth="1"/>
    <col min="6659" max="6659" width="19" style="18" customWidth="1"/>
    <col min="6660" max="6660" width="9.75" style="18" customWidth="1"/>
    <col min="6661" max="6661" width="9.625" style="18" customWidth="1"/>
    <col min="6662" max="6662" width="10.375" style="18" customWidth="1"/>
    <col min="6663" max="6663" width="7.75" style="18" customWidth="1"/>
    <col min="6664" max="6664" width="8.375" style="18" customWidth="1"/>
    <col min="6665" max="6912" width="7.5" style="18"/>
    <col min="6913" max="6913" width="6.25" style="18" customWidth="1"/>
    <col min="6914" max="6914" width="8.125" style="18" customWidth="1"/>
    <col min="6915" max="6915" width="19" style="18" customWidth="1"/>
    <col min="6916" max="6916" width="9.75" style="18" customWidth="1"/>
    <col min="6917" max="6917" width="9.625" style="18" customWidth="1"/>
    <col min="6918" max="6918" width="10.375" style="18" customWidth="1"/>
    <col min="6919" max="6919" width="7.75" style="18" customWidth="1"/>
    <col min="6920" max="6920" width="8.375" style="18" customWidth="1"/>
    <col min="6921" max="7168" width="7.5" style="18"/>
    <col min="7169" max="7169" width="6.25" style="18" customWidth="1"/>
    <col min="7170" max="7170" width="8.125" style="18" customWidth="1"/>
    <col min="7171" max="7171" width="19" style="18" customWidth="1"/>
    <col min="7172" max="7172" width="9.75" style="18" customWidth="1"/>
    <col min="7173" max="7173" width="9.625" style="18" customWidth="1"/>
    <col min="7174" max="7174" width="10.375" style="18" customWidth="1"/>
    <col min="7175" max="7175" width="7.75" style="18" customWidth="1"/>
    <col min="7176" max="7176" width="8.375" style="18" customWidth="1"/>
    <col min="7177" max="7424" width="7.5" style="18"/>
    <col min="7425" max="7425" width="6.25" style="18" customWidth="1"/>
    <col min="7426" max="7426" width="8.125" style="18" customWidth="1"/>
    <col min="7427" max="7427" width="19" style="18" customWidth="1"/>
    <col min="7428" max="7428" width="9.75" style="18" customWidth="1"/>
    <col min="7429" max="7429" width="9.625" style="18" customWidth="1"/>
    <col min="7430" max="7430" width="10.375" style="18" customWidth="1"/>
    <col min="7431" max="7431" width="7.75" style="18" customWidth="1"/>
    <col min="7432" max="7432" width="8.375" style="18" customWidth="1"/>
    <col min="7433" max="7680" width="7.5" style="18"/>
    <col min="7681" max="7681" width="6.25" style="18" customWidth="1"/>
    <col min="7682" max="7682" width="8.125" style="18" customWidth="1"/>
    <col min="7683" max="7683" width="19" style="18" customWidth="1"/>
    <col min="7684" max="7684" width="9.75" style="18" customWidth="1"/>
    <col min="7685" max="7685" width="9.625" style="18" customWidth="1"/>
    <col min="7686" max="7686" width="10.375" style="18" customWidth="1"/>
    <col min="7687" max="7687" width="7.75" style="18" customWidth="1"/>
    <col min="7688" max="7688" width="8.375" style="18" customWidth="1"/>
    <col min="7689" max="7936" width="7.5" style="18"/>
    <col min="7937" max="7937" width="6.25" style="18" customWidth="1"/>
    <col min="7938" max="7938" width="8.125" style="18" customWidth="1"/>
    <col min="7939" max="7939" width="19" style="18" customWidth="1"/>
    <col min="7940" max="7940" width="9.75" style="18" customWidth="1"/>
    <col min="7941" max="7941" width="9.625" style="18" customWidth="1"/>
    <col min="7942" max="7942" width="10.375" style="18" customWidth="1"/>
    <col min="7943" max="7943" width="7.75" style="18" customWidth="1"/>
    <col min="7944" max="7944" width="8.375" style="18" customWidth="1"/>
    <col min="7945" max="8192" width="7.5" style="18"/>
    <col min="8193" max="8193" width="6.25" style="18" customWidth="1"/>
    <col min="8194" max="8194" width="8.125" style="18" customWidth="1"/>
    <col min="8195" max="8195" width="19" style="18" customWidth="1"/>
    <col min="8196" max="8196" width="9.75" style="18" customWidth="1"/>
    <col min="8197" max="8197" width="9.625" style="18" customWidth="1"/>
    <col min="8198" max="8198" width="10.375" style="18" customWidth="1"/>
    <col min="8199" max="8199" width="7.75" style="18" customWidth="1"/>
    <col min="8200" max="8200" width="8.375" style="18" customWidth="1"/>
    <col min="8201" max="8448" width="7.5" style="18"/>
    <col min="8449" max="8449" width="6.25" style="18" customWidth="1"/>
    <col min="8450" max="8450" width="8.125" style="18" customWidth="1"/>
    <col min="8451" max="8451" width="19" style="18" customWidth="1"/>
    <col min="8452" max="8452" width="9.75" style="18" customWidth="1"/>
    <col min="8453" max="8453" width="9.625" style="18" customWidth="1"/>
    <col min="8454" max="8454" width="10.375" style="18" customWidth="1"/>
    <col min="8455" max="8455" width="7.75" style="18" customWidth="1"/>
    <col min="8456" max="8456" width="8.375" style="18" customWidth="1"/>
    <col min="8457" max="8704" width="7.5" style="18"/>
    <col min="8705" max="8705" width="6.25" style="18" customWidth="1"/>
    <col min="8706" max="8706" width="8.125" style="18" customWidth="1"/>
    <col min="8707" max="8707" width="19" style="18" customWidth="1"/>
    <col min="8708" max="8708" width="9.75" style="18" customWidth="1"/>
    <col min="8709" max="8709" width="9.625" style="18" customWidth="1"/>
    <col min="8710" max="8710" width="10.375" style="18" customWidth="1"/>
    <col min="8711" max="8711" width="7.75" style="18" customWidth="1"/>
    <col min="8712" max="8712" width="8.375" style="18" customWidth="1"/>
    <col min="8713" max="8960" width="7.5" style="18"/>
    <col min="8961" max="8961" width="6.25" style="18" customWidth="1"/>
    <col min="8962" max="8962" width="8.125" style="18" customWidth="1"/>
    <col min="8963" max="8963" width="19" style="18" customWidth="1"/>
    <col min="8964" max="8964" width="9.75" style="18" customWidth="1"/>
    <col min="8965" max="8965" width="9.625" style="18" customWidth="1"/>
    <col min="8966" max="8966" width="10.375" style="18" customWidth="1"/>
    <col min="8967" max="8967" width="7.75" style="18" customWidth="1"/>
    <col min="8968" max="8968" width="8.375" style="18" customWidth="1"/>
    <col min="8969" max="9216" width="7.5" style="18"/>
    <col min="9217" max="9217" width="6.25" style="18" customWidth="1"/>
    <col min="9218" max="9218" width="8.125" style="18" customWidth="1"/>
    <col min="9219" max="9219" width="19" style="18" customWidth="1"/>
    <col min="9220" max="9220" width="9.75" style="18" customWidth="1"/>
    <col min="9221" max="9221" width="9.625" style="18" customWidth="1"/>
    <col min="9222" max="9222" width="10.375" style="18" customWidth="1"/>
    <col min="9223" max="9223" width="7.75" style="18" customWidth="1"/>
    <col min="9224" max="9224" width="8.375" style="18" customWidth="1"/>
    <col min="9225" max="9472" width="7.5" style="18"/>
    <col min="9473" max="9473" width="6.25" style="18" customWidth="1"/>
    <col min="9474" max="9474" width="8.125" style="18" customWidth="1"/>
    <col min="9475" max="9475" width="19" style="18" customWidth="1"/>
    <col min="9476" max="9476" width="9.75" style="18" customWidth="1"/>
    <col min="9477" max="9477" width="9.625" style="18" customWidth="1"/>
    <col min="9478" max="9478" width="10.375" style="18" customWidth="1"/>
    <col min="9479" max="9479" width="7.75" style="18" customWidth="1"/>
    <col min="9480" max="9480" width="8.375" style="18" customWidth="1"/>
    <col min="9481" max="9728" width="7.5" style="18"/>
    <col min="9729" max="9729" width="6.25" style="18" customWidth="1"/>
    <col min="9730" max="9730" width="8.125" style="18" customWidth="1"/>
    <col min="9731" max="9731" width="19" style="18" customWidth="1"/>
    <col min="9732" max="9732" width="9.75" style="18" customWidth="1"/>
    <col min="9733" max="9733" width="9.625" style="18" customWidth="1"/>
    <col min="9734" max="9734" width="10.375" style="18" customWidth="1"/>
    <col min="9735" max="9735" width="7.75" style="18" customWidth="1"/>
    <col min="9736" max="9736" width="8.375" style="18" customWidth="1"/>
    <col min="9737" max="9984" width="7.5" style="18"/>
    <col min="9985" max="9985" width="6.25" style="18" customWidth="1"/>
    <col min="9986" max="9986" width="8.125" style="18" customWidth="1"/>
    <col min="9987" max="9987" width="19" style="18" customWidth="1"/>
    <col min="9988" max="9988" width="9.75" style="18" customWidth="1"/>
    <col min="9989" max="9989" width="9.625" style="18" customWidth="1"/>
    <col min="9990" max="9990" width="10.375" style="18" customWidth="1"/>
    <col min="9991" max="9991" width="7.75" style="18" customWidth="1"/>
    <col min="9992" max="9992" width="8.375" style="18" customWidth="1"/>
    <col min="9993" max="10240" width="7.5" style="18"/>
    <col min="10241" max="10241" width="6.25" style="18" customWidth="1"/>
    <col min="10242" max="10242" width="8.125" style="18" customWidth="1"/>
    <col min="10243" max="10243" width="19" style="18" customWidth="1"/>
    <col min="10244" max="10244" width="9.75" style="18" customWidth="1"/>
    <col min="10245" max="10245" width="9.625" style="18" customWidth="1"/>
    <col min="10246" max="10246" width="10.375" style="18" customWidth="1"/>
    <col min="10247" max="10247" width="7.75" style="18" customWidth="1"/>
    <col min="10248" max="10248" width="8.375" style="18" customWidth="1"/>
    <col min="10249" max="10496" width="7.5" style="18"/>
    <col min="10497" max="10497" width="6.25" style="18" customWidth="1"/>
    <col min="10498" max="10498" width="8.125" style="18" customWidth="1"/>
    <col min="10499" max="10499" width="19" style="18" customWidth="1"/>
    <col min="10500" max="10500" width="9.75" style="18" customWidth="1"/>
    <col min="10501" max="10501" width="9.625" style="18" customWidth="1"/>
    <col min="10502" max="10502" width="10.375" style="18" customWidth="1"/>
    <col min="10503" max="10503" width="7.75" style="18" customWidth="1"/>
    <col min="10504" max="10504" width="8.375" style="18" customWidth="1"/>
    <col min="10505" max="10752" width="7.5" style="18"/>
    <col min="10753" max="10753" width="6.25" style="18" customWidth="1"/>
    <col min="10754" max="10754" width="8.125" style="18" customWidth="1"/>
    <col min="10755" max="10755" width="19" style="18" customWidth="1"/>
    <col min="10756" max="10756" width="9.75" style="18" customWidth="1"/>
    <col min="10757" max="10757" width="9.625" style="18" customWidth="1"/>
    <col min="10758" max="10758" width="10.375" style="18" customWidth="1"/>
    <col min="10759" max="10759" width="7.75" style="18" customWidth="1"/>
    <col min="10760" max="10760" width="8.375" style="18" customWidth="1"/>
    <col min="10761" max="11008" width="7.5" style="18"/>
    <col min="11009" max="11009" width="6.25" style="18" customWidth="1"/>
    <col min="11010" max="11010" width="8.125" style="18" customWidth="1"/>
    <col min="11011" max="11011" width="19" style="18" customWidth="1"/>
    <col min="11012" max="11012" width="9.75" style="18" customWidth="1"/>
    <col min="11013" max="11013" width="9.625" style="18" customWidth="1"/>
    <col min="11014" max="11014" width="10.375" style="18" customWidth="1"/>
    <col min="11015" max="11015" width="7.75" style="18" customWidth="1"/>
    <col min="11016" max="11016" width="8.375" style="18" customWidth="1"/>
    <col min="11017" max="11264" width="7.5" style="18"/>
    <col min="11265" max="11265" width="6.25" style="18" customWidth="1"/>
    <col min="11266" max="11266" width="8.125" style="18" customWidth="1"/>
    <col min="11267" max="11267" width="19" style="18" customWidth="1"/>
    <col min="11268" max="11268" width="9.75" style="18" customWidth="1"/>
    <col min="11269" max="11269" width="9.625" style="18" customWidth="1"/>
    <col min="11270" max="11270" width="10.375" style="18" customWidth="1"/>
    <col min="11271" max="11271" width="7.75" style="18" customWidth="1"/>
    <col min="11272" max="11272" width="8.375" style="18" customWidth="1"/>
    <col min="11273" max="11520" width="7.5" style="18"/>
    <col min="11521" max="11521" width="6.25" style="18" customWidth="1"/>
    <col min="11522" max="11522" width="8.125" style="18" customWidth="1"/>
    <col min="11523" max="11523" width="19" style="18" customWidth="1"/>
    <col min="11524" max="11524" width="9.75" style="18" customWidth="1"/>
    <col min="11525" max="11525" width="9.625" style="18" customWidth="1"/>
    <col min="11526" max="11526" width="10.375" style="18" customWidth="1"/>
    <col min="11527" max="11527" width="7.75" style="18" customWidth="1"/>
    <col min="11528" max="11528" width="8.375" style="18" customWidth="1"/>
    <col min="11529" max="11776" width="7.5" style="18"/>
    <col min="11777" max="11777" width="6.25" style="18" customWidth="1"/>
    <col min="11778" max="11778" width="8.125" style="18" customWidth="1"/>
    <col min="11779" max="11779" width="19" style="18" customWidth="1"/>
    <col min="11780" max="11780" width="9.75" style="18" customWidth="1"/>
    <col min="11781" max="11781" width="9.625" style="18" customWidth="1"/>
    <col min="11782" max="11782" width="10.375" style="18" customWidth="1"/>
    <col min="11783" max="11783" width="7.75" style="18" customWidth="1"/>
    <col min="11784" max="11784" width="8.375" style="18" customWidth="1"/>
    <col min="11785" max="12032" width="7.5" style="18"/>
    <col min="12033" max="12033" width="6.25" style="18" customWidth="1"/>
    <col min="12034" max="12034" width="8.125" style="18" customWidth="1"/>
    <col min="12035" max="12035" width="19" style="18" customWidth="1"/>
    <col min="12036" max="12036" width="9.75" style="18" customWidth="1"/>
    <col min="12037" max="12037" width="9.625" style="18" customWidth="1"/>
    <col min="12038" max="12038" width="10.375" style="18" customWidth="1"/>
    <col min="12039" max="12039" width="7.75" style="18" customWidth="1"/>
    <col min="12040" max="12040" width="8.375" style="18" customWidth="1"/>
    <col min="12041" max="12288" width="7.5" style="18"/>
    <col min="12289" max="12289" width="6.25" style="18" customWidth="1"/>
    <col min="12290" max="12290" width="8.125" style="18" customWidth="1"/>
    <col min="12291" max="12291" width="19" style="18" customWidth="1"/>
    <col min="12292" max="12292" width="9.75" style="18" customWidth="1"/>
    <col min="12293" max="12293" width="9.625" style="18" customWidth="1"/>
    <col min="12294" max="12294" width="10.375" style="18" customWidth="1"/>
    <col min="12295" max="12295" width="7.75" style="18" customWidth="1"/>
    <col min="12296" max="12296" width="8.375" style="18" customWidth="1"/>
    <col min="12297" max="12544" width="7.5" style="18"/>
    <col min="12545" max="12545" width="6.25" style="18" customWidth="1"/>
    <col min="12546" max="12546" width="8.125" style="18" customWidth="1"/>
    <col min="12547" max="12547" width="19" style="18" customWidth="1"/>
    <col min="12548" max="12548" width="9.75" style="18" customWidth="1"/>
    <col min="12549" max="12549" width="9.625" style="18" customWidth="1"/>
    <col min="12550" max="12550" width="10.375" style="18" customWidth="1"/>
    <col min="12551" max="12551" width="7.75" style="18" customWidth="1"/>
    <col min="12552" max="12552" width="8.375" style="18" customWidth="1"/>
    <col min="12553" max="12800" width="7.5" style="18"/>
    <col min="12801" max="12801" width="6.25" style="18" customWidth="1"/>
    <col min="12802" max="12802" width="8.125" style="18" customWidth="1"/>
    <col min="12803" max="12803" width="19" style="18" customWidth="1"/>
    <col min="12804" max="12804" width="9.75" style="18" customWidth="1"/>
    <col min="12805" max="12805" width="9.625" style="18" customWidth="1"/>
    <col min="12806" max="12806" width="10.375" style="18" customWidth="1"/>
    <col min="12807" max="12807" width="7.75" style="18" customWidth="1"/>
    <col min="12808" max="12808" width="8.375" style="18" customWidth="1"/>
    <col min="12809" max="13056" width="7.5" style="18"/>
    <col min="13057" max="13057" width="6.25" style="18" customWidth="1"/>
    <col min="13058" max="13058" width="8.125" style="18" customWidth="1"/>
    <col min="13059" max="13059" width="19" style="18" customWidth="1"/>
    <col min="13060" max="13060" width="9.75" style="18" customWidth="1"/>
    <col min="13061" max="13061" width="9.625" style="18" customWidth="1"/>
    <col min="13062" max="13062" width="10.375" style="18" customWidth="1"/>
    <col min="13063" max="13063" width="7.75" style="18" customWidth="1"/>
    <col min="13064" max="13064" width="8.375" style="18" customWidth="1"/>
    <col min="13065" max="13312" width="7.5" style="18"/>
    <col min="13313" max="13313" width="6.25" style="18" customWidth="1"/>
    <col min="13314" max="13314" width="8.125" style="18" customWidth="1"/>
    <col min="13315" max="13315" width="19" style="18" customWidth="1"/>
    <col min="13316" max="13316" width="9.75" style="18" customWidth="1"/>
    <col min="13317" max="13317" width="9.625" style="18" customWidth="1"/>
    <col min="13318" max="13318" width="10.375" style="18" customWidth="1"/>
    <col min="13319" max="13319" width="7.75" style="18" customWidth="1"/>
    <col min="13320" max="13320" width="8.375" style="18" customWidth="1"/>
    <col min="13321" max="13568" width="7.5" style="18"/>
    <col min="13569" max="13569" width="6.25" style="18" customWidth="1"/>
    <col min="13570" max="13570" width="8.125" style="18" customWidth="1"/>
    <col min="13571" max="13571" width="19" style="18" customWidth="1"/>
    <col min="13572" max="13572" width="9.75" style="18" customWidth="1"/>
    <col min="13573" max="13573" width="9.625" style="18" customWidth="1"/>
    <col min="13574" max="13574" width="10.375" style="18" customWidth="1"/>
    <col min="13575" max="13575" width="7.75" style="18" customWidth="1"/>
    <col min="13576" max="13576" width="8.375" style="18" customWidth="1"/>
    <col min="13577" max="13824" width="7.5" style="18"/>
    <col min="13825" max="13825" width="6.25" style="18" customWidth="1"/>
    <col min="13826" max="13826" width="8.125" style="18" customWidth="1"/>
    <col min="13827" max="13827" width="19" style="18" customWidth="1"/>
    <col min="13828" max="13828" width="9.75" style="18" customWidth="1"/>
    <col min="13829" max="13829" width="9.625" style="18" customWidth="1"/>
    <col min="13830" max="13830" width="10.375" style="18" customWidth="1"/>
    <col min="13831" max="13831" width="7.75" style="18" customWidth="1"/>
    <col min="13832" max="13832" width="8.375" style="18" customWidth="1"/>
    <col min="13833" max="14080" width="7.5" style="18"/>
    <col min="14081" max="14081" width="6.25" style="18" customWidth="1"/>
    <col min="14082" max="14082" width="8.125" style="18" customWidth="1"/>
    <col min="14083" max="14083" width="19" style="18" customWidth="1"/>
    <col min="14084" max="14084" width="9.75" style="18" customWidth="1"/>
    <col min="14085" max="14085" width="9.625" style="18" customWidth="1"/>
    <col min="14086" max="14086" width="10.375" style="18" customWidth="1"/>
    <col min="14087" max="14087" width="7.75" style="18" customWidth="1"/>
    <col min="14088" max="14088" width="8.375" style="18" customWidth="1"/>
    <col min="14089" max="14336" width="7.5" style="18"/>
    <col min="14337" max="14337" width="6.25" style="18" customWidth="1"/>
    <col min="14338" max="14338" width="8.125" style="18" customWidth="1"/>
    <col min="14339" max="14339" width="19" style="18" customWidth="1"/>
    <col min="14340" max="14340" width="9.75" style="18" customWidth="1"/>
    <col min="14341" max="14341" width="9.625" style="18" customWidth="1"/>
    <col min="14342" max="14342" width="10.375" style="18" customWidth="1"/>
    <col min="14343" max="14343" width="7.75" style="18" customWidth="1"/>
    <col min="14344" max="14344" width="8.375" style="18" customWidth="1"/>
    <col min="14345" max="14592" width="7.5" style="18"/>
    <col min="14593" max="14593" width="6.25" style="18" customWidth="1"/>
    <col min="14594" max="14594" width="8.125" style="18" customWidth="1"/>
    <col min="14595" max="14595" width="19" style="18" customWidth="1"/>
    <col min="14596" max="14596" width="9.75" style="18" customWidth="1"/>
    <col min="14597" max="14597" width="9.625" style="18" customWidth="1"/>
    <col min="14598" max="14598" width="10.375" style="18" customWidth="1"/>
    <col min="14599" max="14599" width="7.75" style="18" customWidth="1"/>
    <col min="14600" max="14600" width="8.375" style="18" customWidth="1"/>
    <col min="14601" max="14848" width="7.5" style="18"/>
    <col min="14849" max="14849" width="6.25" style="18" customWidth="1"/>
    <col min="14850" max="14850" width="8.125" style="18" customWidth="1"/>
    <col min="14851" max="14851" width="19" style="18" customWidth="1"/>
    <col min="14852" max="14852" width="9.75" style="18" customWidth="1"/>
    <col min="14853" max="14853" width="9.625" style="18" customWidth="1"/>
    <col min="14854" max="14854" width="10.375" style="18" customWidth="1"/>
    <col min="14855" max="14855" width="7.75" style="18" customWidth="1"/>
    <col min="14856" max="14856" width="8.375" style="18" customWidth="1"/>
    <col min="14857" max="15104" width="7.5" style="18"/>
    <col min="15105" max="15105" width="6.25" style="18" customWidth="1"/>
    <col min="15106" max="15106" width="8.125" style="18" customWidth="1"/>
    <col min="15107" max="15107" width="19" style="18" customWidth="1"/>
    <col min="15108" max="15108" width="9.75" style="18" customWidth="1"/>
    <col min="15109" max="15109" width="9.625" style="18" customWidth="1"/>
    <col min="15110" max="15110" width="10.375" style="18" customWidth="1"/>
    <col min="15111" max="15111" width="7.75" style="18" customWidth="1"/>
    <col min="15112" max="15112" width="8.375" style="18" customWidth="1"/>
    <col min="15113" max="15360" width="7.5" style="18"/>
    <col min="15361" max="15361" width="6.25" style="18" customWidth="1"/>
    <col min="15362" max="15362" width="8.125" style="18" customWidth="1"/>
    <col min="15363" max="15363" width="19" style="18" customWidth="1"/>
    <col min="15364" max="15364" width="9.75" style="18" customWidth="1"/>
    <col min="15365" max="15365" width="9.625" style="18" customWidth="1"/>
    <col min="15366" max="15366" width="10.375" style="18" customWidth="1"/>
    <col min="15367" max="15367" width="7.75" style="18" customWidth="1"/>
    <col min="15368" max="15368" width="8.375" style="18" customWidth="1"/>
    <col min="15369" max="15616" width="7.5" style="18"/>
    <col min="15617" max="15617" width="6.25" style="18" customWidth="1"/>
    <col min="15618" max="15618" width="8.125" style="18" customWidth="1"/>
    <col min="15619" max="15619" width="19" style="18" customWidth="1"/>
    <col min="15620" max="15620" width="9.75" style="18" customWidth="1"/>
    <col min="15621" max="15621" width="9.625" style="18" customWidth="1"/>
    <col min="15622" max="15622" width="10.375" style="18" customWidth="1"/>
    <col min="15623" max="15623" width="7.75" style="18" customWidth="1"/>
    <col min="15624" max="15624" width="8.375" style="18" customWidth="1"/>
    <col min="15625" max="15872" width="7.5" style="18"/>
    <col min="15873" max="15873" width="6.25" style="18" customWidth="1"/>
    <col min="15874" max="15874" width="8.125" style="18" customWidth="1"/>
    <col min="15875" max="15875" width="19" style="18" customWidth="1"/>
    <col min="15876" max="15876" width="9.75" style="18" customWidth="1"/>
    <col min="15877" max="15877" width="9.625" style="18" customWidth="1"/>
    <col min="15878" max="15878" width="10.375" style="18" customWidth="1"/>
    <col min="15879" max="15879" width="7.75" style="18" customWidth="1"/>
    <col min="15880" max="15880" width="8.375" style="18" customWidth="1"/>
    <col min="15881" max="16128" width="7.5" style="18"/>
    <col min="16129" max="16129" width="6.25" style="18" customWidth="1"/>
    <col min="16130" max="16130" width="8.125" style="18" customWidth="1"/>
    <col min="16131" max="16131" width="19" style="18" customWidth="1"/>
    <col min="16132" max="16132" width="9.75" style="18" customWidth="1"/>
    <col min="16133" max="16133" width="9.625" style="18" customWidth="1"/>
    <col min="16134" max="16134" width="10.375" style="18" customWidth="1"/>
    <col min="16135" max="16135" width="7.75" style="18" customWidth="1"/>
    <col min="16136" max="16136" width="8.375" style="18" customWidth="1"/>
    <col min="16137" max="16384" width="7.5" style="18"/>
  </cols>
  <sheetData>
    <row r="1" spans="1:9" s="25" customFormat="1" ht="45" customHeight="1" x14ac:dyDescent="0.2">
      <c r="A1" s="40" t="s">
        <v>131</v>
      </c>
      <c r="B1" s="41" t="str">
        <f>""</f>
        <v/>
      </c>
      <c r="C1" s="41" t="str">
        <f>""</f>
        <v/>
      </c>
      <c r="D1" s="41" t="str">
        <f>""</f>
        <v/>
      </c>
      <c r="E1" s="41" t="str">
        <f>""</f>
        <v/>
      </c>
      <c r="F1" s="41" t="str">
        <f>""</f>
        <v/>
      </c>
      <c r="G1" s="41" t="str">
        <f>""</f>
        <v/>
      </c>
      <c r="H1" s="42" t="str">
        <f>""</f>
        <v/>
      </c>
      <c r="I1" s="41" t="str">
        <f>""</f>
        <v/>
      </c>
    </row>
    <row r="2" spans="1:9" s="25" customFormat="1" ht="22.5" customHeight="1" x14ac:dyDescent="0.2">
      <c r="A2" s="43" t="s">
        <v>1</v>
      </c>
      <c r="B2" s="41" t="str">
        <f>""</f>
        <v/>
      </c>
      <c r="C2" s="41" t="str">
        <f>""</f>
        <v/>
      </c>
      <c r="D2" s="41" t="str">
        <f>""</f>
        <v/>
      </c>
      <c r="E2" s="43" t="s">
        <v>59</v>
      </c>
      <c r="F2" s="42" t="s">
        <v>2</v>
      </c>
      <c r="G2" s="41" t="str">
        <f>""</f>
        <v/>
      </c>
      <c r="H2" s="42" t="s">
        <v>3</v>
      </c>
      <c r="I2" s="41" t="str">
        <f>""</f>
        <v/>
      </c>
    </row>
    <row r="3" spans="1:9" s="25" customFormat="1" ht="18" customHeight="1" x14ac:dyDescent="0.2">
      <c r="A3" s="44" t="s">
        <v>4</v>
      </c>
      <c r="B3" s="44" t="s">
        <v>60</v>
      </c>
      <c r="C3" s="44" t="str">
        <f>""</f>
        <v/>
      </c>
      <c r="D3" s="44" t="s">
        <v>132</v>
      </c>
      <c r="E3" s="44" t="s">
        <v>133</v>
      </c>
      <c r="F3" s="44" t="s">
        <v>134</v>
      </c>
      <c r="G3" s="44" t="s">
        <v>135</v>
      </c>
      <c r="H3" s="44" t="s">
        <v>136</v>
      </c>
      <c r="I3" s="44" t="s">
        <v>137</v>
      </c>
    </row>
    <row r="4" spans="1:9" s="25" customFormat="1" ht="23.25" customHeight="1" x14ac:dyDescent="0.2">
      <c r="A4" s="44" t="s">
        <v>8</v>
      </c>
      <c r="B4" s="7" t="s">
        <v>68</v>
      </c>
      <c r="C4" s="7" t="s">
        <v>69</v>
      </c>
      <c r="D4" s="44" t="str">
        <f>""</f>
        <v/>
      </c>
      <c r="E4" s="44" t="s">
        <v>71</v>
      </c>
      <c r="F4" s="44" t="s">
        <v>138</v>
      </c>
      <c r="G4" s="44" t="str">
        <f>""</f>
        <v/>
      </c>
      <c r="H4" s="44" t="str">
        <f>""</f>
        <v/>
      </c>
      <c r="I4" s="44" t="s">
        <v>73</v>
      </c>
    </row>
    <row r="5" spans="1:9" s="25" customFormat="1" ht="15" customHeight="1" x14ac:dyDescent="0.2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74</v>
      </c>
      <c r="G5" s="7" t="s">
        <v>75</v>
      </c>
      <c r="H5" s="7" t="s">
        <v>76</v>
      </c>
      <c r="I5" s="7" t="s">
        <v>77</v>
      </c>
    </row>
    <row r="6" spans="1:9" ht="16.5" customHeight="1" x14ac:dyDescent="0.2">
      <c r="A6" s="8">
        <f>ROW()</f>
        <v>6</v>
      </c>
      <c r="B6" s="26"/>
      <c r="C6" s="26" t="s">
        <v>80</v>
      </c>
      <c r="D6" s="23">
        <f t="shared" ref="D6:D31" si="0">E6+F6</f>
        <v>126468.01</v>
      </c>
      <c r="E6" s="23">
        <f>E7</f>
        <v>97909.7</v>
      </c>
      <c r="F6" s="23">
        <f>F7</f>
        <v>28558.309999999998</v>
      </c>
      <c r="G6" s="19">
        <v>0</v>
      </c>
      <c r="H6" s="19">
        <v>0</v>
      </c>
      <c r="I6" s="19">
        <v>0</v>
      </c>
    </row>
    <row r="7" spans="1:9" ht="16.5" customHeight="1" x14ac:dyDescent="0.2">
      <c r="A7" s="8">
        <f>ROW()</f>
        <v>7</v>
      </c>
      <c r="B7" s="26" t="s">
        <v>81</v>
      </c>
      <c r="C7" s="26" t="s">
        <v>82</v>
      </c>
      <c r="D7" s="23">
        <f t="shared" si="0"/>
        <v>126468.01</v>
      </c>
      <c r="E7" s="23">
        <f>E8+E11+E17+E20+E22+E24+E26+E28</f>
        <v>97909.7</v>
      </c>
      <c r="F7" s="23">
        <f>F8+F11+F17+F20+F22+F24+F26+F28</f>
        <v>28558.309999999998</v>
      </c>
      <c r="G7" s="19">
        <v>0</v>
      </c>
      <c r="H7" s="19">
        <v>0</v>
      </c>
      <c r="I7" s="19">
        <v>0</v>
      </c>
    </row>
    <row r="8" spans="1:9" ht="16.5" customHeight="1" x14ac:dyDescent="0.2">
      <c r="A8" s="8">
        <f>ROW()</f>
        <v>8</v>
      </c>
      <c r="B8" s="27" t="s">
        <v>83</v>
      </c>
      <c r="C8" s="27" t="s">
        <v>84</v>
      </c>
      <c r="D8" s="23">
        <f t="shared" si="0"/>
        <v>6021.5</v>
      </c>
      <c r="E8" s="28">
        <f>SUM(E9:E10)</f>
        <v>5955</v>
      </c>
      <c r="F8" s="28">
        <f>SUM(F9:F10)</f>
        <v>66.5</v>
      </c>
      <c r="G8" s="19">
        <v>0</v>
      </c>
      <c r="H8" s="19">
        <v>0</v>
      </c>
      <c r="I8" s="19">
        <v>0</v>
      </c>
    </row>
    <row r="9" spans="1:9" ht="16.5" customHeight="1" x14ac:dyDescent="0.2">
      <c r="A9" s="8">
        <f>ROW()</f>
        <v>9</v>
      </c>
      <c r="B9" s="14" t="s">
        <v>85</v>
      </c>
      <c r="C9" s="14" t="s">
        <v>86</v>
      </c>
      <c r="D9" s="23">
        <f t="shared" si="0"/>
        <v>130.93</v>
      </c>
      <c r="E9" s="19">
        <v>130.93</v>
      </c>
      <c r="F9" s="19">
        <v>0</v>
      </c>
      <c r="G9" s="19">
        <v>0</v>
      </c>
      <c r="H9" s="19">
        <v>0</v>
      </c>
      <c r="I9" s="19">
        <v>0</v>
      </c>
    </row>
    <row r="10" spans="1:9" ht="16.5" customHeight="1" x14ac:dyDescent="0.2">
      <c r="A10" s="8">
        <f>ROW()</f>
        <v>10</v>
      </c>
      <c r="B10" s="14" t="s">
        <v>87</v>
      </c>
      <c r="C10" s="14" t="s">
        <v>88</v>
      </c>
      <c r="D10" s="23">
        <f t="shared" si="0"/>
        <v>5890.57</v>
      </c>
      <c r="E10" s="19">
        <v>5824.07</v>
      </c>
      <c r="F10" s="19">
        <v>66.5</v>
      </c>
      <c r="G10" s="19">
        <v>0</v>
      </c>
      <c r="H10" s="19">
        <v>0</v>
      </c>
      <c r="I10" s="19">
        <v>0</v>
      </c>
    </row>
    <row r="11" spans="1:9" ht="16.5" customHeight="1" x14ac:dyDescent="0.2">
      <c r="A11" s="8">
        <f>ROW()</f>
        <v>11</v>
      </c>
      <c r="B11" s="27" t="s">
        <v>89</v>
      </c>
      <c r="C11" s="27" t="s">
        <v>90</v>
      </c>
      <c r="D11" s="23">
        <f t="shared" si="0"/>
        <v>93640.92</v>
      </c>
      <c r="E11" s="28">
        <f>SUM(E12:E16)</f>
        <v>81249.259999999995</v>
      </c>
      <c r="F11" s="28">
        <f>SUM(F12:F16)</f>
        <v>12391.66</v>
      </c>
      <c r="G11" s="19">
        <v>0</v>
      </c>
      <c r="H11" s="19">
        <v>0</v>
      </c>
      <c r="I11" s="19">
        <v>0</v>
      </c>
    </row>
    <row r="12" spans="1:9" ht="16.5" customHeight="1" x14ac:dyDescent="0.2">
      <c r="A12" s="8">
        <f>ROW()</f>
        <v>12</v>
      </c>
      <c r="B12" s="14" t="s">
        <v>91</v>
      </c>
      <c r="C12" s="14" t="s">
        <v>92</v>
      </c>
      <c r="D12" s="23">
        <f t="shared" si="0"/>
        <v>8323.4700000000012</v>
      </c>
      <c r="E12" s="19">
        <v>4310.72</v>
      </c>
      <c r="F12" s="19">
        <v>4012.75</v>
      </c>
      <c r="G12" s="19">
        <v>0</v>
      </c>
      <c r="H12" s="19">
        <v>0</v>
      </c>
      <c r="I12" s="19">
        <v>0</v>
      </c>
    </row>
    <row r="13" spans="1:9" ht="16.5" customHeight="1" x14ac:dyDescent="0.2">
      <c r="A13" s="8">
        <f>ROW()</f>
        <v>13</v>
      </c>
      <c r="B13" s="14" t="s">
        <v>93</v>
      </c>
      <c r="C13" s="14" t="s">
        <v>94</v>
      </c>
      <c r="D13" s="23">
        <f t="shared" si="0"/>
        <v>32803.590000000004</v>
      </c>
      <c r="E13" s="19">
        <v>32703.27</v>
      </c>
      <c r="F13" s="19">
        <v>100.32</v>
      </c>
      <c r="G13" s="19">
        <v>0</v>
      </c>
      <c r="H13" s="19">
        <v>0</v>
      </c>
      <c r="I13" s="19">
        <v>0</v>
      </c>
    </row>
    <row r="14" spans="1:9" ht="16.5" customHeight="1" x14ac:dyDescent="0.2">
      <c r="A14" s="8">
        <f>ROW()</f>
        <v>14</v>
      </c>
      <c r="B14" s="14" t="s">
        <v>95</v>
      </c>
      <c r="C14" s="14" t="s">
        <v>96</v>
      </c>
      <c r="D14" s="23">
        <f t="shared" si="0"/>
        <v>26246.239999999998</v>
      </c>
      <c r="E14" s="19">
        <v>26226.17</v>
      </c>
      <c r="F14" s="19">
        <v>20.07</v>
      </c>
      <c r="G14" s="19">
        <v>0</v>
      </c>
      <c r="H14" s="19">
        <v>0</v>
      </c>
      <c r="I14" s="19">
        <v>0</v>
      </c>
    </row>
    <row r="15" spans="1:9" ht="16.5" customHeight="1" x14ac:dyDescent="0.2">
      <c r="A15" s="8">
        <f>ROW()</f>
        <v>15</v>
      </c>
      <c r="B15" s="14" t="s">
        <v>97</v>
      </c>
      <c r="C15" s="14" t="s">
        <v>98</v>
      </c>
      <c r="D15" s="23">
        <f t="shared" si="0"/>
        <v>23942.48</v>
      </c>
      <c r="E15" s="19">
        <v>18009.099999999999</v>
      </c>
      <c r="F15" s="19">
        <v>5933.38</v>
      </c>
      <c r="G15" s="19">
        <v>0</v>
      </c>
      <c r="H15" s="19">
        <v>0</v>
      </c>
      <c r="I15" s="19">
        <v>0</v>
      </c>
    </row>
    <row r="16" spans="1:9" ht="16.5" customHeight="1" x14ac:dyDescent="0.2">
      <c r="A16" s="8">
        <f>ROW()</f>
        <v>16</v>
      </c>
      <c r="B16" s="14" t="s">
        <v>99</v>
      </c>
      <c r="C16" s="14" t="s">
        <v>100</v>
      </c>
      <c r="D16" s="23">
        <f t="shared" si="0"/>
        <v>2325.14</v>
      </c>
      <c r="E16" s="19">
        <v>0</v>
      </c>
      <c r="F16" s="19">
        <v>2325.14</v>
      </c>
      <c r="G16" s="19">
        <v>0</v>
      </c>
      <c r="H16" s="19">
        <v>0</v>
      </c>
      <c r="I16" s="19">
        <v>0</v>
      </c>
    </row>
    <row r="17" spans="1:9" ht="16.5" customHeight="1" x14ac:dyDescent="0.2">
      <c r="A17" s="8">
        <f>ROW()</f>
        <v>17</v>
      </c>
      <c r="B17" s="27" t="s">
        <v>101</v>
      </c>
      <c r="C17" s="27" t="s">
        <v>102</v>
      </c>
      <c r="D17" s="23">
        <f t="shared" si="0"/>
        <v>9186</v>
      </c>
      <c r="E17" s="28">
        <f>SUM(E18:E19)</f>
        <v>7741.75</v>
      </c>
      <c r="F17" s="28">
        <f>SUM(F18:F19)</f>
        <v>1444.25</v>
      </c>
      <c r="G17" s="19">
        <v>0</v>
      </c>
      <c r="H17" s="19">
        <v>0</v>
      </c>
      <c r="I17" s="19">
        <v>0</v>
      </c>
    </row>
    <row r="18" spans="1:9" ht="16.5" customHeight="1" x14ac:dyDescent="0.2">
      <c r="A18" s="8">
        <f>ROW()</f>
        <v>18</v>
      </c>
      <c r="B18" s="14" t="s">
        <v>103</v>
      </c>
      <c r="C18" s="14" t="s">
        <v>104</v>
      </c>
      <c r="D18" s="23">
        <f t="shared" si="0"/>
        <v>7827.9</v>
      </c>
      <c r="E18" s="19">
        <v>7741.75</v>
      </c>
      <c r="F18" s="19">
        <v>86.15</v>
      </c>
      <c r="G18" s="19">
        <v>0</v>
      </c>
      <c r="H18" s="19">
        <v>0</v>
      </c>
      <c r="I18" s="19">
        <v>0</v>
      </c>
    </row>
    <row r="19" spans="1:9" ht="16.5" customHeight="1" x14ac:dyDescent="0.2">
      <c r="A19" s="8">
        <f>ROW()</f>
        <v>19</v>
      </c>
      <c r="B19" s="14" t="s">
        <v>105</v>
      </c>
      <c r="C19" s="14" t="s">
        <v>106</v>
      </c>
      <c r="D19" s="23">
        <f t="shared" si="0"/>
        <v>1358.1</v>
      </c>
      <c r="E19" s="19">
        <v>0</v>
      </c>
      <c r="F19" s="19">
        <v>1358.1</v>
      </c>
      <c r="G19" s="19">
        <v>0</v>
      </c>
      <c r="H19" s="19">
        <v>0</v>
      </c>
      <c r="I19" s="19">
        <v>0</v>
      </c>
    </row>
    <row r="20" spans="1:9" ht="16.5" customHeight="1" x14ac:dyDescent="0.2">
      <c r="A20" s="8">
        <f>ROW()</f>
        <v>20</v>
      </c>
      <c r="B20" s="27" t="s">
        <v>107</v>
      </c>
      <c r="C20" s="27" t="s">
        <v>108</v>
      </c>
      <c r="D20" s="23">
        <f t="shared" si="0"/>
        <v>53</v>
      </c>
      <c r="E20" s="28">
        <f>SUM(E21)</f>
        <v>0</v>
      </c>
      <c r="F20" s="28">
        <f>SUM(F21)</f>
        <v>53</v>
      </c>
      <c r="G20" s="19">
        <v>0</v>
      </c>
      <c r="H20" s="19">
        <v>0</v>
      </c>
      <c r="I20" s="19">
        <v>0</v>
      </c>
    </row>
    <row r="21" spans="1:9" ht="16.5" customHeight="1" x14ac:dyDescent="0.2">
      <c r="A21" s="8">
        <f>ROW()</f>
        <v>21</v>
      </c>
      <c r="B21" s="14" t="s">
        <v>109</v>
      </c>
      <c r="C21" s="14" t="s">
        <v>110</v>
      </c>
      <c r="D21" s="23">
        <f t="shared" si="0"/>
        <v>53</v>
      </c>
      <c r="E21" s="19">
        <v>0</v>
      </c>
      <c r="F21" s="19">
        <v>53</v>
      </c>
      <c r="G21" s="19">
        <v>0</v>
      </c>
      <c r="H21" s="19">
        <v>0</v>
      </c>
      <c r="I21" s="19">
        <v>0</v>
      </c>
    </row>
    <row r="22" spans="1:9" ht="16.5" customHeight="1" x14ac:dyDescent="0.2">
      <c r="A22" s="8">
        <f>ROW()</f>
        <v>22</v>
      </c>
      <c r="B22" s="27" t="s">
        <v>111</v>
      </c>
      <c r="C22" s="27" t="s">
        <v>112</v>
      </c>
      <c r="D22" s="23">
        <f t="shared" si="0"/>
        <v>1419.7800000000002</v>
      </c>
      <c r="E22" s="28">
        <f>SUM(E23)</f>
        <v>1355.88</v>
      </c>
      <c r="F22" s="28">
        <f>SUM(F23)</f>
        <v>63.9</v>
      </c>
      <c r="G22" s="19">
        <v>0</v>
      </c>
      <c r="H22" s="19">
        <v>0</v>
      </c>
      <c r="I22" s="19">
        <v>0</v>
      </c>
    </row>
    <row r="23" spans="1:9" ht="16.5" customHeight="1" x14ac:dyDescent="0.2">
      <c r="A23" s="8">
        <f>ROW()</f>
        <v>23</v>
      </c>
      <c r="B23" s="14" t="s">
        <v>113</v>
      </c>
      <c r="C23" s="14" t="s">
        <v>114</v>
      </c>
      <c r="D23" s="23">
        <f t="shared" si="0"/>
        <v>1419.7800000000002</v>
      </c>
      <c r="E23" s="19">
        <v>1355.88</v>
      </c>
      <c r="F23" s="19">
        <v>63.9</v>
      </c>
      <c r="G23" s="19">
        <v>0</v>
      </c>
      <c r="H23" s="19">
        <v>0</v>
      </c>
      <c r="I23" s="19">
        <v>0</v>
      </c>
    </row>
    <row r="24" spans="1:9" ht="16.5" customHeight="1" x14ac:dyDescent="0.2">
      <c r="A24" s="8">
        <f>ROW()</f>
        <v>24</v>
      </c>
      <c r="B24" s="27" t="s">
        <v>115</v>
      </c>
      <c r="C24" s="27" t="s">
        <v>116</v>
      </c>
      <c r="D24" s="23">
        <f t="shared" si="0"/>
        <v>540.66000000000008</v>
      </c>
      <c r="E24" s="28">
        <f>SUM(E25)</f>
        <v>501.66</v>
      </c>
      <c r="F24" s="28">
        <f>SUM(F25)</f>
        <v>39</v>
      </c>
      <c r="G24" s="19">
        <v>0</v>
      </c>
      <c r="H24" s="19">
        <v>0</v>
      </c>
      <c r="I24" s="19">
        <v>0</v>
      </c>
    </row>
    <row r="25" spans="1:9" ht="16.5" customHeight="1" x14ac:dyDescent="0.2">
      <c r="A25" s="8">
        <f>ROW()</f>
        <v>25</v>
      </c>
      <c r="B25" s="14" t="s">
        <v>117</v>
      </c>
      <c r="C25" s="14" t="s">
        <v>118</v>
      </c>
      <c r="D25" s="23">
        <f t="shared" si="0"/>
        <v>540.66000000000008</v>
      </c>
      <c r="E25" s="19">
        <v>501.66</v>
      </c>
      <c r="F25" s="19">
        <v>39</v>
      </c>
      <c r="G25" s="19">
        <v>0</v>
      </c>
      <c r="H25" s="19">
        <v>0</v>
      </c>
      <c r="I25" s="19">
        <v>0</v>
      </c>
    </row>
    <row r="26" spans="1:9" ht="16.5" customHeight="1" x14ac:dyDescent="0.2">
      <c r="A26" s="8">
        <f>ROW()</f>
        <v>26</v>
      </c>
      <c r="B26" s="27" t="s">
        <v>119</v>
      </c>
      <c r="C26" s="27" t="s">
        <v>120</v>
      </c>
      <c r="D26" s="23">
        <f t="shared" si="0"/>
        <v>1106.1500000000001</v>
      </c>
      <c r="E26" s="28">
        <f>SUM(E27)</f>
        <v>1106.1500000000001</v>
      </c>
      <c r="F26" s="28">
        <f>SUM(F27)</f>
        <v>0</v>
      </c>
      <c r="G26" s="19">
        <v>0</v>
      </c>
      <c r="H26" s="19">
        <v>0</v>
      </c>
      <c r="I26" s="19">
        <v>0</v>
      </c>
    </row>
    <row r="27" spans="1:9" ht="16.5" customHeight="1" x14ac:dyDescent="0.2">
      <c r="A27" s="8">
        <f>ROW()</f>
        <v>27</v>
      </c>
      <c r="B27" s="14" t="s">
        <v>121</v>
      </c>
      <c r="C27" s="14" t="s">
        <v>122</v>
      </c>
      <c r="D27" s="23">
        <f t="shared" si="0"/>
        <v>1106.1500000000001</v>
      </c>
      <c r="E27" s="19">
        <v>1106.1500000000001</v>
      </c>
      <c r="F27" s="19">
        <v>0</v>
      </c>
      <c r="G27" s="19">
        <v>0</v>
      </c>
      <c r="H27" s="19">
        <v>0</v>
      </c>
      <c r="I27" s="19">
        <v>0</v>
      </c>
    </row>
    <row r="28" spans="1:9" ht="16.5" customHeight="1" x14ac:dyDescent="0.2">
      <c r="A28" s="8">
        <f>ROW()</f>
        <v>28</v>
      </c>
      <c r="B28" s="27" t="s">
        <v>123</v>
      </c>
      <c r="C28" s="27" t="s">
        <v>124</v>
      </c>
      <c r="D28" s="23">
        <f t="shared" si="0"/>
        <v>14500</v>
      </c>
      <c r="E28" s="28">
        <f>SUM(E29:E31)</f>
        <v>0</v>
      </c>
      <c r="F28" s="28">
        <f>SUM(F29:F31)</f>
        <v>14500</v>
      </c>
      <c r="G28" s="19">
        <v>0</v>
      </c>
      <c r="H28" s="19">
        <v>0</v>
      </c>
      <c r="I28" s="19">
        <v>0</v>
      </c>
    </row>
    <row r="29" spans="1:9" ht="16.5" customHeight="1" x14ac:dyDescent="0.2">
      <c r="A29" s="8">
        <f>ROW()</f>
        <v>29</v>
      </c>
      <c r="B29" s="14" t="s">
        <v>125</v>
      </c>
      <c r="C29" s="14" t="s">
        <v>126</v>
      </c>
      <c r="D29" s="23">
        <f t="shared" si="0"/>
        <v>316.39999999999998</v>
      </c>
      <c r="E29" s="19">
        <v>0</v>
      </c>
      <c r="F29" s="19">
        <v>316.39999999999998</v>
      </c>
      <c r="G29" s="19">
        <v>0</v>
      </c>
      <c r="H29" s="19">
        <v>0</v>
      </c>
      <c r="I29" s="19">
        <v>0</v>
      </c>
    </row>
    <row r="30" spans="1:9" ht="16.5" customHeight="1" x14ac:dyDescent="0.2">
      <c r="A30" s="8">
        <f>ROW()</f>
        <v>30</v>
      </c>
      <c r="B30" s="14" t="s">
        <v>127</v>
      </c>
      <c r="C30" s="14" t="s">
        <v>128</v>
      </c>
      <c r="D30" s="23">
        <f t="shared" si="0"/>
        <v>7812.06</v>
      </c>
      <c r="E30" s="19">
        <v>0</v>
      </c>
      <c r="F30" s="19">
        <v>7812.06</v>
      </c>
      <c r="G30" s="19">
        <v>0</v>
      </c>
      <c r="H30" s="19">
        <v>0</v>
      </c>
      <c r="I30" s="19">
        <v>0</v>
      </c>
    </row>
    <row r="31" spans="1:9" ht="16.5" customHeight="1" x14ac:dyDescent="0.2">
      <c r="A31" s="8">
        <f>ROW()</f>
        <v>31</v>
      </c>
      <c r="B31" s="14" t="s">
        <v>129</v>
      </c>
      <c r="C31" s="14" t="s">
        <v>130</v>
      </c>
      <c r="D31" s="23">
        <f t="shared" si="0"/>
        <v>6371.54</v>
      </c>
      <c r="E31" s="19">
        <v>0</v>
      </c>
      <c r="F31" s="19">
        <v>6371.54</v>
      </c>
      <c r="G31" s="19">
        <v>0</v>
      </c>
      <c r="H31" s="19">
        <v>0</v>
      </c>
      <c r="I31" s="19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honeticPr fontId="0" type="noConversion"/>
  <printOptions horizontalCentered="1"/>
  <pageMargins left="0.70755045245012904" right="0.70755045245012904" top="0.74782315201646699" bottom="0.74782315201646699" header="0.31384966504855422" footer="0.31384966504855422"/>
  <pageSetup paperSize="9" orientation="landscape" r:id="rId1"/>
  <extLst>
    <ext uri="{2D9387EB-5337-4D45-933B-B4D357D02E09}">
      <gutter val="0.0" pos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showZeros="0" zoomScaleNormal="100" workbookViewId="0">
      <selection activeCell="G19" sqref="G19"/>
    </sheetView>
  </sheetViews>
  <sheetFormatPr defaultColWidth="7.5" defaultRowHeight="15" customHeight="1" x14ac:dyDescent="0.2"/>
  <cols>
    <col min="1" max="1" width="4.875" style="15" customWidth="1"/>
    <col min="2" max="2" width="18.5" style="16" customWidth="1"/>
    <col min="3" max="3" width="8.875" style="17" customWidth="1"/>
    <col min="4" max="4" width="23.25" style="16" customWidth="1"/>
    <col min="5" max="5" width="8.625" style="17" customWidth="1"/>
    <col min="6" max="6" width="8.5" style="17" customWidth="1"/>
    <col min="7" max="7" width="5.625" style="17" customWidth="1"/>
    <col min="8" max="8" width="6" style="17" customWidth="1"/>
    <col min="9" max="256" width="7.5" style="18"/>
    <col min="257" max="257" width="6.25" style="18" customWidth="1"/>
    <col min="258" max="258" width="18.5" style="18" customWidth="1"/>
    <col min="259" max="259" width="9.75" style="18" customWidth="1"/>
    <col min="260" max="260" width="23.25" style="18" customWidth="1"/>
    <col min="261" max="261" width="8.625" style="18" customWidth="1"/>
    <col min="262" max="262" width="8.5" style="18" customWidth="1"/>
    <col min="263" max="263" width="5.625" style="18" customWidth="1"/>
    <col min="264" max="264" width="6.5" style="18" customWidth="1"/>
    <col min="265" max="512" width="7.5" style="18"/>
    <col min="513" max="513" width="6.25" style="18" customWidth="1"/>
    <col min="514" max="514" width="18.5" style="18" customWidth="1"/>
    <col min="515" max="515" width="9.75" style="18" customWidth="1"/>
    <col min="516" max="516" width="23.25" style="18" customWidth="1"/>
    <col min="517" max="517" width="8.625" style="18" customWidth="1"/>
    <col min="518" max="518" width="8.5" style="18" customWidth="1"/>
    <col min="519" max="519" width="5.625" style="18" customWidth="1"/>
    <col min="520" max="520" width="6.5" style="18" customWidth="1"/>
    <col min="521" max="768" width="7.5" style="18"/>
    <col min="769" max="769" width="6.25" style="18" customWidth="1"/>
    <col min="770" max="770" width="18.5" style="18" customWidth="1"/>
    <col min="771" max="771" width="9.75" style="18" customWidth="1"/>
    <col min="772" max="772" width="23.25" style="18" customWidth="1"/>
    <col min="773" max="773" width="8.625" style="18" customWidth="1"/>
    <col min="774" max="774" width="8.5" style="18" customWidth="1"/>
    <col min="775" max="775" width="5.625" style="18" customWidth="1"/>
    <col min="776" max="776" width="6.5" style="18" customWidth="1"/>
    <col min="777" max="1024" width="7.5" style="18"/>
    <col min="1025" max="1025" width="6.25" style="18" customWidth="1"/>
    <col min="1026" max="1026" width="18.5" style="18" customWidth="1"/>
    <col min="1027" max="1027" width="9.75" style="18" customWidth="1"/>
    <col min="1028" max="1028" width="23.25" style="18" customWidth="1"/>
    <col min="1029" max="1029" width="8.625" style="18" customWidth="1"/>
    <col min="1030" max="1030" width="8.5" style="18" customWidth="1"/>
    <col min="1031" max="1031" width="5.625" style="18" customWidth="1"/>
    <col min="1032" max="1032" width="6.5" style="18" customWidth="1"/>
    <col min="1033" max="1280" width="7.5" style="18"/>
    <col min="1281" max="1281" width="6.25" style="18" customWidth="1"/>
    <col min="1282" max="1282" width="18.5" style="18" customWidth="1"/>
    <col min="1283" max="1283" width="9.75" style="18" customWidth="1"/>
    <col min="1284" max="1284" width="23.25" style="18" customWidth="1"/>
    <col min="1285" max="1285" width="8.625" style="18" customWidth="1"/>
    <col min="1286" max="1286" width="8.5" style="18" customWidth="1"/>
    <col min="1287" max="1287" width="5.625" style="18" customWidth="1"/>
    <col min="1288" max="1288" width="6.5" style="18" customWidth="1"/>
    <col min="1289" max="1536" width="7.5" style="18"/>
    <col min="1537" max="1537" width="6.25" style="18" customWidth="1"/>
    <col min="1538" max="1538" width="18.5" style="18" customWidth="1"/>
    <col min="1539" max="1539" width="9.75" style="18" customWidth="1"/>
    <col min="1540" max="1540" width="23.25" style="18" customWidth="1"/>
    <col min="1541" max="1541" width="8.625" style="18" customWidth="1"/>
    <col min="1542" max="1542" width="8.5" style="18" customWidth="1"/>
    <col min="1543" max="1543" width="5.625" style="18" customWidth="1"/>
    <col min="1544" max="1544" width="6.5" style="18" customWidth="1"/>
    <col min="1545" max="1792" width="7.5" style="18"/>
    <col min="1793" max="1793" width="6.25" style="18" customWidth="1"/>
    <col min="1794" max="1794" width="18.5" style="18" customWidth="1"/>
    <col min="1795" max="1795" width="9.75" style="18" customWidth="1"/>
    <col min="1796" max="1796" width="23.25" style="18" customWidth="1"/>
    <col min="1797" max="1797" width="8.625" style="18" customWidth="1"/>
    <col min="1798" max="1798" width="8.5" style="18" customWidth="1"/>
    <col min="1799" max="1799" width="5.625" style="18" customWidth="1"/>
    <col min="1800" max="1800" width="6.5" style="18" customWidth="1"/>
    <col min="1801" max="2048" width="7.5" style="18"/>
    <col min="2049" max="2049" width="6.25" style="18" customWidth="1"/>
    <col min="2050" max="2050" width="18.5" style="18" customWidth="1"/>
    <col min="2051" max="2051" width="9.75" style="18" customWidth="1"/>
    <col min="2052" max="2052" width="23.25" style="18" customWidth="1"/>
    <col min="2053" max="2053" width="8.625" style="18" customWidth="1"/>
    <col min="2054" max="2054" width="8.5" style="18" customWidth="1"/>
    <col min="2055" max="2055" width="5.625" style="18" customWidth="1"/>
    <col min="2056" max="2056" width="6.5" style="18" customWidth="1"/>
    <col min="2057" max="2304" width="7.5" style="18"/>
    <col min="2305" max="2305" width="6.25" style="18" customWidth="1"/>
    <col min="2306" max="2306" width="18.5" style="18" customWidth="1"/>
    <col min="2307" max="2307" width="9.75" style="18" customWidth="1"/>
    <col min="2308" max="2308" width="23.25" style="18" customWidth="1"/>
    <col min="2309" max="2309" width="8.625" style="18" customWidth="1"/>
    <col min="2310" max="2310" width="8.5" style="18" customWidth="1"/>
    <col min="2311" max="2311" width="5.625" style="18" customWidth="1"/>
    <col min="2312" max="2312" width="6.5" style="18" customWidth="1"/>
    <col min="2313" max="2560" width="7.5" style="18"/>
    <col min="2561" max="2561" width="6.25" style="18" customWidth="1"/>
    <col min="2562" max="2562" width="18.5" style="18" customWidth="1"/>
    <col min="2563" max="2563" width="9.75" style="18" customWidth="1"/>
    <col min="2564" max="2564" width="23.25" style="18" customWidth="1"/>
    <col min="2565" max="2565" width="8.625" style="18" customWidth="1"/>
    <col min="2566" max="2566" width="8.5" style="18" customWidth="1"/>
    <col min="2567" max="2567" width="5.625" style="18" customWidth="1"/>
    <col min="2568" max="2568" width="6.5" style="18" customWidth="1"/>
    <col min="2569" max="2816" width="7.5" style="18"/>
    <col min="2817" max="2817" width="6.25" style="18" customWidth="1"/>
    <col min="2818" max="2818" width="18.5" style="18" customWidth="1"/>
    <col min="2819" max="2819" width="9.75" style="18" customWidth="1"/>
    <col min="2820" max="2820" width="23.25" style="18" customWidth="1"/>
    <col min="2821" max="2821" width="8.625" style="18" customWidth="1"/>
    <col min="2822" max="2822" width="8.5" style="18" customWidth="1"/>
    <col min="2823" max="2823" width="5.625" style="18" customWidth="1"/>
    <col min="2824" max="2824" width="6.5" style="18" customWidth="1"/>
    <col min="2825" max="3072" width="7.5" style="18"/>
    <col min="3073" max="3073" width="6.25" style="18" customWidth="1"/>
    <col min="3074" max="3074" width="18.5" style="18" customWidth="1"/>
    <col min="3075" max="3075" width="9.75" style="18" customWidth="1"/>
    <col min="3076" max="3076" width="23.25" style="18" customWidth="1"/>
    <col min="3077" max="3077" width="8.625" style="18" customWidth="1"/>
    <col min="3078" max="3078" width="8.5" style="18" customWidth="1"/>
    <col min="3079" max="3079" width="5.625" style="18" customWidth="1"/>
    <col min="3080" max="3080" width="6.5" style="18" customWidth="1"/>
    <col min="3081" max="3328" width="7.5" style="18"/>
    <col min="3329" max="3329" width="6.25" style="18" customWidth="1"/>
    <col min="3330" max="3330" width="18.5" style="18" customWidth="1"/>
    <col min="3331" max="3331" width="9.75" style="18" customWidth="1"/>
    <col min="3332" max="3332" width="23.25" style="18" customWidth="1"/>
    <col min="3333" max="3333" width="8.625" style="18" customWidth="1"/>
    <col min="3334" max="3334" width="8.5" style="18" customWidth="1"/>
    <col min="3335" max="3335" width="5.625" style="18" customWidth="1"/>
    <col min="3336" max="3336" width="6.5" style="18" customWidth="1"/>
    <col min="3337" max="3584" width="7.5" style="18"/>
    <col min="3585" max="3585" width="6.25" style="18" customWidth="1"/>
    <col min="3586" max="3586" width="18.5" style="18" customWidth="1"/>
    <col min="3587" max="3587" width="9.75" style="18" customWidth="1"/>
    <col min="3588" max="3588" width="23.25" style="18" customWidth="1"/>
    <col min="3589" max="3589" width="8.625" style="18" customWidth="1"/>
    <col min="3590" max="3590" width="8.5" style="18" customWidth="1"/>
    <col min="3591" max="3591" width="5.625" style="18" customWidth="1"/>
    <col min="3592" max="3592" width="6.5" style="18" customWidth="1"/>
    <col min="3593" max="3840" width="7.5" style="18"/>
    <col min="3841" max="3841" width="6.25" style="18" customWidth="1"/>
    <col min="3842" max="3842" width="18.5" style="18" customWidth="1"/>
    <col min="3843" max="3843" width="9.75" style="18" customWidth="1"/>
    <col min="3844" max="3844" width="23.25" style="18" customWidth="1"/>
    <col min="3845" max="3845" width="8.625" style="18" customWidth="1"/>
    <col min="3846" max="3846" width="8.5" style="18" customWidth="1"/>
    <col min="3847" max="3847" width="5.625" style="18" customWidth="1"/>
    <col min="3848" max="3848" width="6.5" style="18" customWidth="1"/>
    <col min="3849" max="4096" width="7.5" style="18"/>
    <col min="4097" max="4097" width="6.25" style="18" customWidth="1"/>
    <col min="4098" max="4098" width="18.5" style="18" customWidth="1"/>
    <col min="4099" max="4099" width="9.75" style="18" customWidth="1"/>
    <col min="4100" max="4100" width="23.25" style="18" customWidth="1"/>
    <col min="4101" max="4101" width="8.625" style="18" customWidth="1"/>
    <col min="4102" max="4102" width="8.5" style="18" customWidth="1"/>
    <col min="4103" max="4103" width="5.625" style="18" customWidth="1"/>
    <col min="4104" max="4104" width="6.5" style="18" customWidth="1"/>
    <col min="4105" max="4352" width="7.5" style="18"/>
    <col min="4353" max="4353" width="6.25" style="18" customWidth="1"/>
    <col min="4354" max="4354" width="18.5" style="18" customWidth="1"/>
    <col min="4355" max="4355" width="9.75" style="18" customWidth="1"/>
    <col min="4356" max="4356" width="23.25" style="18" customWidth="1"/>
    <col min="4357" max="4357" width="8.625" style="18" customWidth="1"/>
    <col min="4358" max="4358" width="8.5" style="18" customWidth="1"/>
    <col min="4359" max="4359" width="5.625" style="18" customWidth="1"/>
    <col min="4360" max="4360" width="6.5" style="18" customWidth="1"/>
    <col min="4361" max="4608" width="7.5" style="18"/>
    <col min="4609" max="4609" width="6.25" style="18" customWidth="1"/>
    <col min="4610" max="4610" width="18.5" style="18" customWidth="1"/>
    <col min="4611" max="4611" width="9.75" style="18" customWidth="1"/>
    <col min="4612" max="4612" width="23.25" style="18" customWidth="1"/>
    <col min="4613" max="4613" width="8.625" style="18" customWidth="1"/>
    <col min="4614" max="4614" width="8.5" style="18" customWidth="1"/>
    <col min="4615" max="4615" width="5.625" style="18" customWidth="1"/>
    <col min="4616" max="4616" width="6.5" style="18" customWidth="1"/>
    <col min="4617" max="4864" width="7.5" style="18"/>
    <col min="4865" max="4865" width="6.25" style="18" customWidth="1"/>
    <col min="4866" max="4866" width="18.5" style="18" customWidth="1"/>
    <col min="4867" max="4867" width="9.75" style="18" customWidth="1"/>
    <col min="4868" max="4868" width="23.25" style="18" customWidth="1"/>
    <col min="4869" max="4869" width="8.625" style="18" customWidth="1"/>
    <col min="4870" max="4870" width="8.5" style="18" customWidth="1"/>
    <col min="4871" max="4871" width="5.625" style="18" customWidth="1"/>
    <col min="4872" max="4872" width="6.5" style="18" customWidth="1"/>
    <col min="4873" max="5120" width="7.5" style="18"/>
    <col min="5121" max="5121" width="6.25" style="18" customWidth="1"/>
    <col min="5122" max="5122" width="18.5" style="18" customWidth="1"/>
    <col min="5123" max="5123" width="9.75" style="18" customWidth="1"/>
    <col min="5124" max="5124" width="23.25" style="18" customWidth="1"/>
    <col min="5125" max="5125" width="8.625" style="18" customWidth="1"/>
    <col min="5126" max="5126" width="8.5" style="18" customWidth="1"/>
    <col min="5127" max="5127" width="5.625" style="18" customWidth="1"/>
    <col min="5128" max="5128" width="6.5" style="18" customWidth="1"/>
    <col min="5129" max="5376" width="7.5" style="18"/>
    <col min="5377" max="5377" width="6.25" style="18" customWidth="1"/>
    <col min="5378" max="5378" width="18.5" style="18" customWidth="1"/>
    <col min="5379" max="5379" width="9.75" style="18" customWidth="1"/>
    <col min="5380" max="5380" width="23.25" style="18" customWidth="1"/>
    <col min="5381" max="5381" width="8.625" style="18" customWidth="1"/>
    <col min="5382" max="5382" width="8.5" style="18" customWidth="1"/>
    <col min="5383" max="5383" width="5.625" style="18" customWidth="1"/>
    <col min="5384" max="5384" width="6.5" style="18" customWidth="1"/>
    <col min="5385" max="5632" width="7.5" style="18"/>
    <col min="5633" max="5633" width="6.25" style="18" customWidth="1"/>
    <col min="5634" max="5634" width="18.5" style="18" customWidth="1"/>
    <col min="5635" max="5635" width="9.75" style="18" customWidth="1"/>
    <col min="5636" max="5636" width="23.25" style="18" customWidth="1"/>
    <col min="5637" max="5637" width="8.625" style="18" customWidth="1"/>
    <col min="5638" max="5638" width="8.5" style="18" customWidth="1"/>
    <col min="5639" max="5639" width="5.625" style="18" customWidth="1"/>
    <col min="5640" max="5640" width="6.5" style="18" customWidth="1"/>
    <col min="5641" max="5888" width="7.5" style="18"/>
    <col min="5889" max="5889" width="6.25" style="18" customWidth="1"/>
    <col min="5890" max="5890" width="18.5" style="18" customWidth="1"/>
    <col min="5891" max="5891" width="9.75" style="18" customWidth="1"/>
    <col min="5892" max="5892" width="23.25" style="18" customWidth="1"/>
    <col min="5893" max="5893" width="8.625" style="18" customWidth="1"/>
    <col min="5894" max="5894" width="8.5" style="18" customWidth="1"/>
    <col min="5895" max="5895" width="5.625" style="18" customWidth="1"/>
    <col min="5896" max="5896" width="6.5" style="18" customWidth="1"/>
    <col min="5897" max="6144" width="7.5" style="18"/>
    <col min="6145" max="6145" width="6.25" style="18" customWidth="1"/>
    <col min="6146" max="6146" width="18.5" style="18" customWidth="1"/>
    <col min="6147" max="6147" width="9.75" style="18" customWidth="1"/>
    <col min="6148" max="6148" width="23.25" style="18" customWidth="1"/>
    <col min="6149" max="6149" width="8.625" style="18" customWidth="1"/>
    <col min="6150" max="6150" width="8.5" style="18" customWidth="1"/>
    <col min="6151" max="6151" width="5.625" style="18" customWidth="1"/>
    <col min="6152" max="6152" width="6.5" style="18" customWidth="1"/>
    <col min="6153" max="6400" width="7.5" style="18"/>
    <col min="6401" max="6401" width="6.25" style="18" customWidth="1"/>
    <col min="6402" max="6402" width="18.5" style="18" customWidth="1"/>
    <col min="6403" max="6403" width="9.75" style="18" customWidth="1"/>
    <col min="6404" max="6404" width="23.25" style="18" customWidth="1"/>
    <col min="6405" max="6405" width="8.625" style="18" customWidth="1"/>
    <col min="6406" max="6406" width="8.5" style="18" customWidth="1"/>
    <col min="6407" max="6407" width="5.625" style="18" customWidth="1"/>
    <col min="6408" max="6408" width="6.5" style="18" customWidth="1"/>
    <col min="6409" max="6656" width="7.5" style="18"/>
    <col min="6657" max="6657" width="6.25" style="18" customWidth="1"/>
    <col min="6658" max="6658" width="18.5" style="18" customWidth="1"/>
    <col min="6659" max="6659" width="9.75" style="18" customWidth="1"/>
    <col min="6660" max="6660" width="23.25" style="18" customWidth="1"/>
    <col min="6661" max="6661" width="8.625" style="18" customWidth="1"/>
    <col min="6662" max="6662" width="8.5" style="18" customWidth="1"/>
    <col min="6663" max="6663" width="5.625" style="18" customWidth="1"/>
    <col min="6664" max="6664" width="6.5" style="18" customWidth="1"/>
    <col min="6665" max="6912" width="7.5" style="18"/>
    <col min="6913" max="6913" width="6.25" style="18" customWidth="1"/>
    <col min="6914" max="6914" width="18.5" style="18" customWidth="1"/>
    <col min="6915" max="6915" width="9.75" style="18" customWidth="1"/>
    <col min="6916" max="6916" width="23.25" style="18" customWidth="1"/>
    <col min="6917" max="6917" width="8.625" style="18" customWidth="1"/>
    <col min="6918" max="6918" width="8.5" style="18" customWidth="1"/>
    <col min="6919" max="6919" width="5.625" style="18" customWidth="1"/>
    <col min="6920" max="6920" width="6.5" style="18" customWidth="1"/>
    <col min="6921" max="7168" width="7.5" style="18"/>
    <col min="7169" max="7169" width="6.25" style="18" customWidth="1"/>
    <col min="7170" max="7170" width="18.5" style="18" customWidth="1"/>
    <col min="7171" max="7171" width="9.75" style="18" customWidth="1"/>
    <col min="7172" max="7172" width="23.25" style="18" customWidth="1"/>
    <col min="7173" max="7173" width="8.625" style="18" customWidth="1"/>
    <col min="7174" max="7174" width="8.5" style="18" customWidth="1"/>
    <col min="7175" max="7175" width="5.625" style="18" customWidth="1"/>
    <col min="7176" max="7176" width="6.5" style="18" customWidth="1"/>
    <col min="7177" max="7424" width="7.5" style="18"/>
    <col min="7425" max="7425" width="6.25" style="18" customWidth="1"/>
    <col min="7426" max="7426" width="18.5" style="18" customWidth="1"/>
    <col min="7427" max="7427" width="9.75" style="18" customWidth="1"/>
    <col min="7428" max="7428" width="23.25" style="18" customWidth="1"/>
    <col min="7429" max="7429" width="8.625" style="18" customWidth="1"/>
    <col min="7430" max="7430" width="8.5" style="18" customWidth="1"/>
    <col min="7431" max="7431" width="5.625" style="18" customWidth="1"/>
    <col min="7432" max="7432" width="6.5" style="18" customWidth="1"/>
    <col min="7433" max="7680" width="7.5" style="18"/>
    <col min="7681" max="7681" width="6.25" style="18" customWidth="1"/>
    <col min="7682" max="7682" width="18.5" style="18" customWidth="1"/>
    <col min="7683" max="7683" width="9.75" style="18" customWidth="1"/>
    <col min="7684" max="7684" width="23.25" style="18" customWidth="1"/>
    <col min="7685" max="7685" width="8.625" style="18" customWidth="1"/>
    <col min="7686" max="7686" width="8.5" style="18" customWidth="1"/>
    <col min="7687" max="7687" width="5.625" style="18" customWidth="1"/>
    <col min="7688" max="7688" width="6.5" style="18" customWidth="1"/>
    <col min="7689" max="7936" width="7.5" style="18"/>
    <col min="7937" max="7937" width="6.25" style="18" customWidth="1"/>
    <col min="7938" max="7938" width="18.5" style="18" customWidth="1"/>
    <col min="7939" max="7939" width="9.75" style="18" customWidth="1"/>
    <col min="7940" max="7940" width="23.25" style="18" customWidth="1"/>
    <col min="7941" max="7941" width="8.625" style="18" customWidth="1"/>
    <col min="7942" max="7942" width="8.5" style="18" customWidth="1"/>
    <col min="7943" max="7943" width="5.625" style="18" customWidth="1"/>
    <col min="7944" max="7944" width="6.5" style="18" customWidth="1"/>
    <col min="7945" max="8192" width="7.5" style="18"/>
    <col min="8193" max="8193" width="6.25" style="18" customWidth="1"/>
    <col min="8194" max="8194" width="18.5" style="18" customWidth="1"/>
    <col min="8195" max="8195" width="9.75" style="18" customWidth="1"/>
    <col min="8196" max="8196" width="23.25" style="18" customWidth="1"/>
    <col min="8197" max="8197" width="8.625" style="18" customWidth="1"/>
    <col min="8198" max="8198" width="8.5" style="18" customWidth="1"/>
    <col min="8199" max="8199" width="5.625" style="18" customWidth="1"/>
    <col min="8200" max="8200" width="6.5" style="18" customWidth="1"/>
    <col min="8201" max="8448" width="7.5" style="18"/>
    <col min="8449" max="8449" width="6.25" style="18" customWidth="1"/>
    <col min="8450" max="8450" width="18.5" style="18" customWidth="1"/>
    <col min="8451" max="8451" width="9.75" style="18" customWidth="1"/>
    <col min="8452" max="8452" width="23.25" style="18" customWidth="1"/>
    <col min="8453" max="8453" width="8.625" style="18" customWidth="1"/>
    <col min="8454" max="8454" width="8.5" style="18" customWidth="1"/>
    <col min="8455" max="8455" width="5.625" style="18" customWidth="1"/>
    <col min="8456" max="8456" width="6.5" style="18" customWidth="1"/>
    <col min="8457" max="8704" width="7.5" style="18"/>
    <col min="8705" max="8705" width="6.25" style="18" customWidth="1"/>
    <col min="8706" max="8706" width="18.5" style="18" customWidth="1"/>
    <col min="8707" max="8707" width="9.75" style="18" customWidth="1"/>
    <col min="8708" max="8708" width="23.25" style="18" customWidth="1"/>
    <col min="8709" max="8709" width="8.625" style="18" customWidth="1"/>
    <col min="8710" max="8710" width="8.5" style="18" customWidth="1"/>
    <col min="8711" max="8711" width="5.625" style="18" customWidth="1"/>
    <col min="8712" max="8712" width="6.5" style="18" customWidth="1"/>
    <col min="8713" max="8960" width="7.5" style="18"/>
    <col min="8961" max="8961" width="6.25" style="18" customWidth="1"/>
    <col min="8962" max="8962" width="18.5" style="18" customWidth="1"/>
    <col min="8963" max="8963" width="9.75" style="18" customWidth="1"/>
    <col min="8964" max="8964" width="23.25" style="18" customWidth="1"/>
    <col min="8965" max="8965" width="8.625" style="18" customWidth="1"/>
    <col min="8966" max="8966" width="8.5" style="18" customWidth="1"/>
    <col min="8967" max="8967" width="5.625" style="18" customWidth="1"/>
    <col min="8968" max="8968" width="6.5" style="18" customWidth="1"/>
    <col min="8969" max="9216" width="7.5" style="18"/>
    <col min="9217" max="9217" width="6.25" style="18" customWidth="1"/>
    <col min="9218" max="9218" width="18.5" style="18" customWidth="1"/>
    <col min="9219" max="9219" width="9.75" style="18" customWidth="1"/>
    <col min="9220" max="9220" width="23.25" style="18" customWidth="1"/>
    <col min="9221" max="9221" width="8.625" style="18" customWidth="1"/>
    <col min="9222" max="9222" width="8.5" style="18" customWidth="1"/>
    <col min="9223" max="9223" width="5.625" style="18" customWidth="1"/>
    <col min="9224" max="9224" width="6.5" style="18" customWidth="1"/>
    <col min="9225" max="9472" width="7.5" style="18"/>
    <col min="9473" max="9473" width="6.25" style="18" customWidth="1"/>
    <col min="9474" max="9474" width="18.5" style="18" customWidth="1"/>
    <col min="9475" max="9475" width="9.75" style="18" customWidth="1"/>
    <col min="9476" max="9476" width="23.25" style="18" customWidth="1"/>
    <col min="9477" max="9477" width="8.625" style="18" customWidth="1"/>
    <col min="9478" max="9478" width="8.5" style="18" customWidth="1"/>
    <col min="9479" max="9479" width="5.625" style="18" customWidth="1"/>
    <col min="9480" max="9480" width="6.5" style="18" customWidth="1"/>
    <col min="9481" max="9728" width="7.5" style="18"/>
    <col min="9729" max="9729" width="6.25" style="18" customWidth="1"/>
    <col min="9730" max="9730" width="18.5" style="18" customWidth="1"/>
    <col min="9731" max="9731" width="9.75" style="18" customWidth="1"/>
    <col min="9732" max="9732" width="23.25" style="18" customWidth="1"/>
    <col min="9733" max="9733" width="8.625" style="18" customWidth="1"/>
    <col min="9734" max="9734" width="8.5" style="18" customWidth="1"/>
    <col min="9735" max="9735" width="5.625" style="18" customWidth="1"/>
    <col min="9736" max="9736" width="6.5" style="18" customWidth="1"/>
    <col min="9737" max="9984" width="7.5" style="18"/>
    <col min="9985" max="9985" width="6.25" style="18" customWidth="1"/>
    <col min="9986" max="9986" width="18.5" style="18" customWidth="1"/>
    <col min="9987" max="9987" width="9.75" style="18" customWidth="1"/>
    <col min="9988" max="9988" width="23.25" style="18" customWidth="1"/>
    <col min="9989" max="9989" width="8.625" style="18" customWidth="1"/>
    <col min="9990" max="9990" width="8.5" style="18" customWidth="1"/>
    <col min="9991" max="9991" width="5.625" style="18" customWidth="1"/>
    <col min="9992" max="9992" width="6.5" style="18" customWidth="1"/>
    <col min="9993" max="10240" width="7.5" style="18"/>
    <col min="10241" max="10241" width="6.25" style="18" customWidth="1"/>
    <col min="10242" max="10242" width="18.5" style="18" customWidth="1"/>
    <col min="10243" max="10243" width="9.75" style="18" customWidth="1"/>
    <col min="10244" max="10244" width="23.25" style="18" customWidth="1"/>
    <col min="10245" max="10245" width="8.625" style="18" customWidth="1"/>
    <col min="10246" max="10246" width="8.5" style="18" customWidth="1"/>
    <col min="10247" max="10247" width="5.625" style="18" customWidth="1"/>
    <col min="10248" max="10248" width="6.5" style="18" customWidth="1"/>
    <col min="10249" max="10496" width="7.5" style="18"/>
    <col min="10497" max="10497" width="6.25" style="18" customWidth="1"/>
    <col min="10498" max="10498" width="18.5" style="18" customWidth="1"/>
    <col min="10499" max="10499" width="9.75" style="18" customWidth="1"/>
    <col min="10500" max="10500" width="23.25" style="18" customWidth="1"/>
    <col min="10501" max="10501" width="8.625" style="18" customWidth="1"/>
    <col min="10502" max="10502" width="8.5" style="18" customWidth="1"/>
    <col min="10503" max="10503" width="5.625" style="18" customWidth="1"/>
    <col min="10504" max="10504" width="6.5" style="18" customWidth="1"/>
    <col min="10505" max="10752" width="7.5" style="18"/>
    <col min="10753" max="10753" width="6.25" style="18" customWidth="1"/>
    <col min="10754" max="10754" width="18.5" style="18" customWidth="1"/>
    <col min="10755" max="10755" width="9.75" style="18" customWidth="1"/>
    <col min="10756" max="10756" width="23.25" style="18" customWidth="1"/>
    <col min="10757" max="10757" width="8.625" style="18" customWidth="1"/>
    <col min="10758" max="10758" width="8.5" style="18" customWidth="1"/>
    <col min="10759" max="10759" width="5.625" style="18" customWidth="1"/>
    <col min="10760" max="10760" width="6.5" style="18" customWidth="1"/>
    <col min="10761" max="11008" width="7.5" style="18"/>
    <col min="11009" max="11009" width="6.25" style="18" customWidth="1"/>
    <col min="11010" max="11010" width="18.5" style="18" customWidth="1"/>
    <col min="11011" max="11011" width="9.75" style="18" customWidth="1"/>
    <col min="11012" max="11012" width="23.25" style="18" customWidth="1"/>
    <col min="11013" max="11013" width="8.625" style="18" customWidth="1"/>
    <col min="11014" max="11014" width="8.5" style="18" customWidth="1"/>
    <col min="11015" max="11015" width="5.625" style="18" customWidth="1"/>
    <col min="11016" max="11016" width="6.5" style="18" customWidth="1"/>
    <col min="11017" max="11264" width="7.5" style="18"/>
    <col min="11265" max="11265" width="6.25" style="18" customWidth="1"/>
    <col min="11266" max="11266" width="18.5" style="18" customWidth="1"/>
    <col min="11267" max="11267" width="9.75" style="18" customWidth="1"/>
    <col min="11268" max="11268" width="23.25" style="18" customWidth="1"/>
    <col min="11269" max="11269" width="8.625" style="18" customWidth="1"/>
    <col min="11270" max="11270" width="8.5" style="18" customWidth="1"/>
    <col min="11271" max="11271" width="5.625" style="18" customWidth="1"/>
    <col min="11272" max="11272" width="6.5" style="18" customWidth="1"/>
    <col min="11273" max="11520" width="7.5" style="18"/>
    <col min="11521" max="11521" width="6.25" style="18" customWidth="1"/>
    <col min="11522" max="11522" width="18.5" style="18" customWidth="1"/>
    <col min="11523" max="11523" width="9.75" style="18" customWidth="1"/>
    <col min="11524" max="11524" width="23.25" style="18" customWidth="1"/>
    <col min="11525" max="11525" width="8.625" style="18" customWidth="1"/>
    <col min="11526" max="11526" width="8.5" style="18" customWidth="1"/>
    <col min="11527" max="11527" width="5.625" style="18" customWidth="1"/>
    <col min="11528" max="11528" width="6.5" style="18" customWidth="1"/>
    <col min="11529" max="11776" width="7.5" style="18"/>
    <col min="11777" max="11777" width="6.25" style="18" customWidth="1"/>
    <col min="11778" max="11778" width="18.5" style="18" customWidth="1"/>
    <col min="11779" max="11779" width="9.75" style="18" customWidth="1"/>
    <col min="11780" max="11780" width="23.25" style="18" customWidth="1"/>
    <col min="11781" max="11781" width="8.625" style="18" customWidth="1"/>
    <col min="11782" max="11782" width="8.5" style="18" customWidth="1"/>
    <col min="11783" max="11783" width="5.625" style="18" customWidth="1"/>
    <col min="11784" max="11784" width="6.5" style="18" customWidth="1"/>
    <col min="11785" max="12032" width="7.5" style="18"/>
    <col min="12033" max="12033" width="6.25" style="18" customWidth="1"/>
    <col min="12034" max="12034" width="18.5" style="18" customWidth="1"/>
    <col min="12035" max="12035" width="9.75" style="18" customWidth="1"/>
    <col min="12036" max="12036" width="23.25" style="18" customWidth="1"/>
    <col min="12037" max="12037" width="8.625" style="18" customWidth="1"/>
    <col min="12038" max="12038" width="8.5" style="18" customWidth="1"/>
    <col min="12039" max="12039" width="5.625" style="18" customWidth="1"/>
    <col min="12040" max="12040" width="6.5" style="18" customWidth="1"/>
    <col min="12041" max="12288" width="7.5" style="18"/>
    <col min="12289" max="12289" width="6.25" style="18" customWidth="1"/>
    <col min="12290" max="12290" width="18.5" style="18" customWidth="1"/>
    <col min="12291" max="12291" width="9.75" style="18" customWidth="1"/>
    <col min="12292" max="12292" width="23.25" style="18" customWidth="1"/>
    <col min="12293" max="12293" width="8.625" style="18" customWidth="1"/>
    <col min="12294" max="12294" width="8.5" style="18" customWidth="1"/>
    <col min="12295" max="12295" width="5.625" style="18" customWidth="1"/>
    <col min="12296" max="12296" width="6.5" style="18" customWidth="1"/>
    <col min="12297" max="12544" width="7.5" style="18"/>
    <col min="12545" max="12545" width="6.25" style="18" customWidth="1"/>
    <col min="12546" max="12546" width="18.5" style="18" customWidth="1"/>
    <col min="12547" max="12547" width="9.75" style="18" customWidth="1"/>
    <col min="12548" max="12548" width="23.25" style="18" customWidth="1"/>
    <col min="12549" max="12549" width="8.625" style="18" customWidth="1"/>
    <col min="12550" max="12550" width="8.5" style="18" customWidth="1"/>
    <col min="12551" max="12551" width="5.625" style="18" customWidth="1"/>
    <col min="12552" max="12552" width="6.5" style="18" customWidth="1"/>
    <col min="12553" max="12800" width="7.5" style="18"/>
    <col min="12801" max="12801" width="6.25" style="18" customWidth="1"/>
    <col min="12802" max="12802" width="18.5" style="18" customWidth="1"/>
    <col min="12803" max="12803" width="9.75" style="18" customWidth="1"/>
    <col min="12804" max="12804" width="23.25" style="18" customWidth="1"/>
    <col min="12805" max="12805" width="8.625" style="18" customWidth="1"/>
    <col min="12806" max="12806" width="8.5" style="18" customWidth="1"/>
    <col min="12807" max="12807" width="5.625" style="18" customWidth="1"/>
    <col min="12808" max="12808" width="6.5" style="18" customWidth="1"/>
    <col min="12809" max="13056" width="7.5" style="18"/>
    <col min="13057" max="13057" width="6.25" style="18" customWidth="1"/>
    <col min="13058" max="13058" width="18.5" style="18" customWidth="1"/>
    <col min="13059" max="13059" width="9.75" style="18" customWidth="1"/>
    <col min="13060" max="13060" width="23.25" style="18" customWidth="1"/>
    <col min="13061" max="13061" width="8.625" style="18" customWidth="1"/>
    <col min="13062" max="13062" width="8.5" style="18" customWidth="1"/>
    <col min="13063" max="13063" width="5.625" style="18" customWidth="1"/>
    <col min="13064" max="13064" width="6.5" style="18" customWidth="1"/>
    <col min="13065" max="13312" width="7.5" style="18"/>
    <col min="13313" max="13313" width="6.25" style="18" customWidth="1"/>
    <col min="13314" max="13314" width="18.5" style="18" customWidth="1"/>
    <col min="13315" max="13315" width="9.75" style="18" customWidth="1"/>
    <col min="13316" max="13316" width="23.25" style="18" customWidth="1"/>
    <col min="13317" max="13317" width="8.625" style="18" customWidth="1"/>
    <col min="13318" max="13318" width="8.5" style="18" customWidth="1"/>
    <col min="13319" max="13319" width="5.625" style="18" customWidth="1"/>
    <col min="13320" max="13320" width="6.5" style="18" customWidth="1"/>
    <col min="13321" max="13568" width="7.5" style="18"/>
    <col min="13569" max="13569" width="6.25" style="18" customWidth="1"/>
    <col min="13570" max="13570" width="18.5" style="18" customWidth="1"/>
    <col min="13571" max="13571" width="9.75" style="18" customWidth="1"/>
    <col min="13572" max="13572" width="23.25" style="18" customWidth="1"/>
    <col min="13573" max="13573" width="8.625" style="18" customWidth="1"/>
    <col min="13574" max="13574" width="8.5" style="18" customWidth="1"/>
    <col min="13575" max="13575" width="5.625" style="18" customWidth="1"/>
    <col min="13576" max="13576" width="6.5" style="18" customWidth="1"/>
    <col min="13577" max="13824" width="7.5" style="18"/>
    <col min="13825" max="13825" width="6.25" style="18" customWidth="1"/>
    <col min="13826" max="13826" width="18.5" style="18" customWidth="1"/>
    <col min="13827" max="13827" width="9.75" style="18" customWidth="1"/>
    <col min="13828" max="13828" width="23.25" style="18" customWidth="1"/>
    <col min="13829" max="13829" width="8.625" style="18" customWidth="1"/>
    <col min="13830" max="13830" width="8.5" style="18" customWidth="1"/>
    <col min="13831" max="13831" width="5.625" style="18" customWidth="1"/>
    <col min="13832" max="13832" width="6.5" style="18" customWidth="1"/>
    <col min="13833" max="14080" width="7.5" style="18"/>
    <col min="14081" max="14081" width="6.25" style="18" customWidth="1"/>
    <col min="14082" max="14082" width="18.5" style="18" customWidth="1"/>
    <col min="14083" max="14083" width="9.75" style="18" customWidth="1"/>
    <col min="14084" max="14084" width="23.25" style="18" customWidth="1"/>
    <col min="14085" max="14085" width="8.625" style="18" customWidth="1"/>
    <col min="14086" max="14086" width="8.5" style="18" customWidth="1"/>
    <col min="14087" max="14087" width="5.625" style="18" customWidth="1"/>
    <col min="14088" max="14088" width="6.5" style="18" customWidth="1"/>
    <col min="14089" max="14336" width="7.5" style="18"/>
    <col min="14337" max="14337" width="6.25" style="18" customWidth="1"/>
    <col min="14338" max="14338" width="18.5" style="18" customWidth="1"/>
    <col min="14339" max="14339" width="9.75" style="18" customWidth="1"/>
    <col min="14340" max="14340" width="23.25" style="18" customWidth="1"/>
    <col min="14341" max="14341" width="8.625" style="18" customWidth="1"/>
    <col min="14342" max="14342" width="8.5" style="18" customWidth="1"/>
    <col min="14343" max="14343" width="5.625" style="18" customWidth="1"/>
    <col min="14344" max="14344" width="6.5" style="18" customWidth="1"/>
    <col min="14345" max="14592" width="7.5" style="18"/>
    <col min="14593" max="14593" width="6.25" style="18" customWidth="1"/>
    <col min="14594" max="14594" width="18.5" style="18" customWidth="1"/>
    <col min="14595" max="14595" width="9.75" style="18" customWidth="1"/>
    <col min="14596" max="14596" width="23.25" style="18" customWidth="1"/>
    <col min="14597" max="14597" width="8.625" style="18" customWidth="1"/>
    <col min="14598" max="14598" width="8.5" style="18" customWidth="1"/>
    <col min="14599" max="14599" width="5.625" style="18" customWidth="1"/>
    <col min="14600" max="14600" width="6.5" style="18" customWidth="1"/>
    <col min="14601" max="14848" width="7.5" style="18"/>
    <col min="14849" max="14849" width="6.25" style="18" customWidth="1"/>
    <col min="14850" max="14850" width="18.5" style="18" customWidth="1"/>
    <col min="14851" max="14851" width="9.75" style="18" customWidth="1"/>
    <col min="14852" max="14852" width="23.25" style="18" customWidth="1"/>
    <col min="14853" max="14853" width="8.625" style="18" customWidth="1"/>
    <col min="14854" max="14854" width="8.5" style="18" customWidth="1"/>
    <col min="14855" max="14855" width="5.625" style="18" customWidth="1"/>
    <col min="14856" max="14856" width="6.5" style="18" customWidth="1"/>
    <col min="14857" max="15104" width="7.5" style="18"/>
    <col min="15105" max="15105" width="6.25" style="18" customWidth="1"/>
    <col min="15106" max="15106" width="18.5" style="18" customWidth="1"/>
    <col min="15107" max="15107" width="9.75" style="18" customWidth="1"/>
    <col min="15108" max="15108" width="23.25" style="18" customWidth="1"/>
    <col min="15109" max="15109" width="8.625" style="18" customWidth="1"/>
    <col min="15110" max="15110" width="8.5" style="18" customWidth="1"/>
    <col min="15111" max="15111" width="5.625" style="18" customWidth="1"/>
    <col min="15112" max="15112" width="6.5" style="18" customWidth="1"/>
    <col min="15113" max="15360" width="7.5" style="18"/>
    <col min="15361" max="15361" width="6.25" style="18" customWidth="1"/>
    <col min="15362" max="15362" width="18.5" style="18" customWidth="1"/>
    <col min="15363" max="15363" width="9.75" style="18" customWidth="1"/>
    <col min="15364" max="15364" width="23.25" style="18" customWidth="1"/>
    <col min="15365" max="15365" width="8.625" style="18" customWidth="1"/>
    <col min="15366" max="15366" width="8.5" style="18" customWidth="1"/>
    <col min="15367" max="15367" width="5.625" style="18" customWidth="1"/>
    <col min="15368" max="15368" width="6.5" style="18" customWidth="1"/>
    <col min="15369" max="15616" width="7.5" style="18"/>
    <col min="15617" max="15617" width="6.25" style="18" customWidth="1"/>
    <col min="15618" max="15618" width="18.5" style="18" customWidth="1"/>
    <col min="15619" max="15619" width="9.75" style="18" customWidth="1"/>
    <col min="15620" max="15620" width="23.25" style="18" customWidth="1"/>
    <col min="15621" max="15621" width="8.625" style="18" customWidth="1"/>
    <col min="15622" max="15622" width="8.5" style="18" customWidth="1"/>
    <col min="15623" max="15623" width="5.625" style="18" customWidth="1"/>
    <col min="15624" max="15624" width="6.5" style="18" customWidth="1"/>
    <col min="15625" max="15872" width="7.5" style="18"/>
    <col min="15873" max="15873" width="6.25" style="18" customWidth="1"/>
    <col min="15874" max="15874" width="18.5" style="18" customWidth="1"/>
    <col min="15875" max="15875" width="9.75" style="18" customWidth="1"/>
    <col min="15876" max="15876" width="23.25" style="18" customWidth="1"/>
    <col min="15877" max="15877" width="8.625" style="18" customWidth="1"/>
    <col min="15878" max="15878" width="8.5" style="18" customWidth="1"/>
    <col min="15879" max="15879" width="5.625" style="18" customWidth="1"/>
    <col min="15880" max="15880" width="6.5" style="18" customWidth="1"/>
    <col min="15881" max="16128" width="7.5" style="18"/>
    <col min="16129" max="16129" width="6.25" style="18" customWidth="1"/>
    <col min="16130" max="16130" width="18.5" style="18" customWidth="1"/>
    <col min="16131" max="16131" width="9.75" style="18" customWidth="1"/>
    <col min="16132" max="16132" width="23.25" style="18" customWidth="1"/>
    <col min="16133" max="16133" width="8.625" style="18" customWidth="1"/>
    <col min="16134" max="16134" width="8.5" style="18" customWidth="1"/>
    <col min="16135" max="16135" width="5.625" style="18" customWidth="1"/>
    <col min="16136" max="16136" width="6.5" style="18" customWidth="1"/>
    <col min="16137" max="16384" width="7.5" style="18"/>
  </cols>
  <sheetData>
    <row r="1" spans="1:8" s="25" customFormat="1" ht="28.5" customHeight="1" x14ac:dyDescent="0.2">
      <c r="A1" s="40" t="s">
        <v>139</v>
      </c>
      <c r="B1" s="41" t="str">
        <f>""</f>
        <v/>
      </c>
      <c r="C1" s="41" t="str">
        <f>""</f>
        <v/>
      </c>
      <c r="D1" s="41" t="str">
        <f>""</f>
        <v/>
      </c>
      <c r="E1" s="41" t="str">
        <f>""</f>
        <v/>
      </c>
      <c r="F1" s="41" t="str">
        <f>""</f>
        <v/>
      </c>
      <c r="G1" s="42" t="str">
        <f>""</f>
        <v/>
      </c>
      <c r="H1" s="41" t="str">
        <f>""</f>
        <v/>
      </c>
    </row>
    <row r="2" spans="1:8" s="25" customFormat="1" ht="45.75" customHeight="1" x14ac:dyDescent="0.15">
      <c r="A2" s="45" t="s">
        <v>1</v>
      </c>
      <c r="B2" s="46" t="str">
        <f>""</f>
        <v/>
      </c>
      <c r="C2" s="46" t="str">
        <f>""</f>
        <v/>
      </c>
      <c r="D2" s="46" t="str">
        <f>""</f>
        <v/>
      </c>
      <c r="E2" s="47" t="s">
        <v>2</v>
      </c>
      <c r="F2" s="46" t="str">
        <f>""</f>
        <v/>
      </c>
      <c r="G2" s="47" t="s">
        <v>3</v>
      </c>
      <c r="H2" s="46" t="str">
        <f>""</f>
        <v/>
      </c>
    </row>
    <row r="3" spans="1:8" s="25" customFormat="1" ht="18" customHeight="1" x14ac:dyDescent="0.2">
      <c r="A3" s="44" t="s">
        <v>4</v>
      </c>
      <c r="B3" s="44" t="s">
        <v>5</v>
      </c>
      <c r="C3" s="44" t="str">
        <f>""</f>
        <v/>
      </c>
      <c r="D3" s="44" t="s">
        <v>7</v>
      </c>
      <c r="E3" s="44" t="s">
        <v>64</v>
      </c>
      <c r="F3" s="44" t="s">
        <v>65</v>
      </c>
      <c r="G3" s="44" t="s">
        <v>66</v>
      </c>
      <c r="H3" s="44" t="s">
        <v>67</v>
      </c>
    </row>
    <row r="4" spans="1:8" s="25" customFormat="1" ht="62.25" customHeight="1" x14ac:dyDescent="0.2">
      <c r="A4" s="44" t="s">
        <v>8</v>
      </c>
      <c r="B4" s="7" t="s">
        <v>9</v>
      </c>
      <c r="C4" s="7" t="s">
        <v>140</v>
      </c>
      <c r="D4" s="7" t="s">
        <v>9</v>
      </c>
      <c r="E4" s="7" t="s">
        <v>80</v>
      </c>
      <c r="F4" s="7" t="s">
        <v>141</v>
      </c>
      <c r="G4" s="7" t="s">
        <v>142</v>
      </c>
      <c r="H4" s="7" t="s">
        <v>143</v>
      </c>
    </row>
    <row r="5" spans="1:8" s="25" customFormat="1" ht="15" customHeight="1" x14ac:dyDescent="0.2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74</v>
      </c>
      <c r="G5" s="7" t="s">
        <v>75</v>
      </c>
      <c r="H5" s="7" t="s">
        <v>76</v>
      </c>
    </row>
    <row r="6" spans="1:8" ht="18" customHeight="1" x14ac:dyDescent="0.2">
      <c r="A6" s="8">
        <f>ROW()</f>
        <v>6</v>
      </c>
      <c r="B6" s="14" t="s">
        <v>144</v>
      </c>
      <c r="C6" s="19">
        <v>126468.01</v>
      </c>
      <c r="D6" s="14" t="s">
        <v>16</v>
      </c>
      <c r="E6" s="19">
        <v>0</v>
      </c>
      <c r="F6" s="19">
        <v>0</v>
      </c>
      <c r="G6" s="19">
        <v>0</v>
      </c>
      <c r="H6" s="19">
        <v>0</v>
      </c>
    </row>
    <row r="7" spans="1:8" ht="18" customHeight="1" x14ac:dyDescent="0.2">
      <c r="A7" s="8">
        <f>ROW()</f>
        <v>7</v>
      </c>
      <c r="B7" s="14" t="s">
        <v>145</v>
      </c>
      <c r="C7" s="19">
        <v>0</v>
      </c>
      <c r="D7" s="14" t="s">
        <v>18</v>
      </c>
      <c r="E7" s="19">
        <v>0</v>
      </c>
      <c r="F7" s="19">
        <v>0</v>
      </c>
      <c r="G7" s="19">
        <v>0</v>
      </c>
      <c r="H7" s="19">
        <v>0</v>
      </c>
    </row>
    <row r="8" spans="1:8" ht="18" customHeight="1" x14ac:dyDescent="0.2">
      <c r="A8" s="8">
        <f>ROW()</f>
        <v>8</v>
      </c>
      <c r="B8" s="14" t="s">
        <v>146</v>
      </c>
      <c r="C8" s="19">
        <v>0</v>
      </c>
      <c r="D8" s="14" t="s">
        <v>20</v>
      </c>
      <c r="E8" s="19">
        <v>0</v>
      </c>
      <c r="F8" s="19">
        <v>0</v>
      </c>
      <c r="G8" s="19">
        <v>0</v>
      </c>
      <c r="H8" s="19">
        <v>0</v>
      </c>
    </row>
    <row r="9" spans="1:8" ht="18" customHeight="1" x14ac:dyDescent="0.2">
      <c r="A9" s="8">
        <f>ROW()</f>
        <v>9</v>
      </c>
      <c r="B9" s="14"/>
      <c r="C9" s="19"/>
      <c r="D9" s="14" t="s">
        <v>22</v>
      </c>
      <c r="E9" s="19">
        <v>0</v>
      </c>
      <c r="F9" s="19">
        <v>0</v>
      </c>
      <c r="G9" s="19">
        <v>0</v>
      </c>
      <c r="H9" s="19">
        <v>0</v>
      </c>
    </row>
    <row r="10" spans="1:8" ht="18" customHeight="1" x14ac:dyDescent="0.2">
      <c r="A10" s="8">
        <f>ROW()</f>
        <v>10</v>
      </c>
      <c r="B10" s="14"/>
      <c r="C10" s="19"/>
      <c r="D10" s="14" t="s">
        <v>24</v>
      </c>
      <c r="E10" s="23">
        <f>F10</f>
        <v>126468.01</v>
      </c>
      <c r="F10" s="19">
        <v>126468.01</v>
      </c>
      <c r="G10" s="19">
        <v>0</v>
      </c>
      <c r="H10" s="19">
        <v>0</v>
      </c>
    </row>
    <row r="11" spans="1:8" ht="18" customHeight="1" x14ac:dyDescent="0.2">
      <c r="A11" s="8">
        <f>ROW()</f>
        <v>11</v>
      </c>
      <c r="B11" s="14"/>
      <c r="C11" s="19"/>
      <c r="D11" s="14" t="s">
        <v>26</v>
      </c>
      <c r="E11" s="19">
        <v>0</v>
      </c>
      <c r="F11" s="19">
        <v>0</v>
      </c>
      <c r="G11" s="19">
        <v>0</v>
      </c>
      <c r="H11" s="19">
        <v>0</v>
      </c>
    </row>
    <row r="12" spans="1:8" ht="18" customHeight="1" x14ac:dyDescent="0.2">
      <c r="A12" s="8">
        <f>ROW()</f>
        <v>12</v>
      </c>
      <c r="B12" s="14"/>
      <c r="C12" s="19"/>
      <c r="D12" s="14" t="s">
        <v>28</v>
      </c>
      <c r="E12" s="19">
        <v>0</v>
      </c>
      <c r="F12" s="19">
        <v>0</v>
      </c>
      <c r="G12" s="19">
        <v>0</v>
      </c>
      <c r="H12" s="19">
        <v>0</v>
      </c>
    </row>
    <row r="13" spans="1:8" ht="18" customHeight="1" x14ac:dyDescent="0.2">
      <c r="A13" s="8">
        <f>ROW()</f>
        <v>13</v>
      </c>
      <c r="B13" s="14"/>
      <c r="C13" s="19"/>
      <c r="D13" s="14" t="s">
        <v>29</v>
      </c>
      <c r="E13" s="19">
        <v>0</v>
      </c>
      <c r="F13" s="19">
        <v>0</v>
      </c>
      <c r="G13" s="19">
        <v>0</v>
      </c>
      <c r="H13" s="19">
        <v>0</v>
      </c>
    </row>
    <row r="14" spans="1:8" ht="18" customHeight="1" x14ac:dyDescent="0.2">
      <c r="A14" s="8">
        <f>ROW()</f>
        <v>14</v>
      </c>
      <c r="B14" s="14"/>
      <c r="C14" s="19"/>
      <c r="D14" s="14" t="s">
        <v>30</v>
      </c>
      <c r="E14" s="19">
        <v>0</v>
      </c>
      <c r="F14" s="19">
        <v>0</v>
      </c>
      <c r="G14" s="19">
        <v>0</v>
      </c>
      <c r="H14" s="19">
        <v>0</v>
      </c>
    </row>
    <row r="15" spans="1:8" ht="18" customHeight="1" x14ac:dyDescent="0.2">
      <c r="A15" s="8">
        <f>ROW()</f>
        <v>15</v>
      </c>
      <c r="B15" s="14"/>
      <c r="C15" s="19"/>
      <c r="D15" s="14" t="s">
        <v>31</v>
      </c>
      <c r="E15" s="19">
        <v>0</v>
      </c>
      <c r="F15" s="19">
        <v>0</v>
      </c>
      <c r="G15" s="19">
        <v>0</v>
      </c>
      <c r="H15" s="19">
        <v>0</v>
      </c>
    </row>
    <row r="16" spans="1:8" ht="18" customHeight="1" x14ac:dyDescent="0.2">
      <c r="A16" s="8">
        <f>ROW()</f>
        <v>16</v>
      </c>
      <c r="B16" s="14"/>
      <c r="C16" s="19"/>
      <c r="D16" s="14" t="s">
        <v>32</v>
      </c>
      <c r="E16" s="19">
        <v>0</v>
      </c>
      <c r="F16" s="19">
        <v>0</v>
      </c>
      <c r="G16" s="19">
        <v>0</v>
      </c>
      <c r="H16" s="19">
        <v>0</v>
      </c>
    </row>
    <row r="17" spans="1:8" ht="18" customHeight="1" x14ac:dyDescent="0.2">
      <c r="A17" s="8">
        <f>ROW()</f>
        <v>17</v>
      </c>
      <c r="B17" s="14"/>
      <c r="C17" s="19"/>
      <c r="D17" s="14" t="s">
        <v>33</v>
      </c>
      <c r="E17" s="19">
        <v>0</v>
      </c>
      <c r="F17" s="19">
        <v>0</v>
      </c>
      <c r="G17" s="19">
        <v>0</v>
      </c>
      <c r="H17" s="19">
        <v>0</v>
      </c>
    </row>
    <row r="18" spans="1:8" ht="18" customHeight="1" x14ac:dyDescent="0.2">
      <c r="A18" s="8">
        <f>ROW()</f>
        <v>18</v>
      </c>
      <c r="B18" s="14"/>
      <c r="C18" s="19"/>
      <c r="D18" s="14" t="s">
        <v>34</v>
      </c>
      <c r="E18" s="19">
        <v>0</v>
      </c>
      <c r="F18" s="19">
        <v>0</v>
      </c>
      <c r="G18" s="19">
        <v>0</v>
      </c>
      <c r="H18" s="19">
        <v>0</v>
      </c>
    </row>
    <row r="19" spans="1:8" ht="18" customHeight="1" x14ac:dyDescent="0.2">
      <c r="A19" s="8">
        <f>ROW()</f>
        <v>19</v>
      </c>
      <c r="B19" s="14"/>
      <c r="C19" s="19"/>
      <c r="D19" s="14" t="s">
        <v>35</v>
      </c>
      <c r="E19" s="19">
        <v>0</v>
      </c>
      <c r="F19" s="19">
        <v>0</v>
      </c>
      <c r="G19" s="19">
        <v>0</v>
      </c>
      <c r="H19" s="19">
        <v>0</v>
      </c>
    </row>
    <row r="20" spans="1:8" ht="18" customHeight="1" x14ac:dyDescent="0.2">
      <c r="A20" s="8">
        <f>ROW()</f>
        <v>20</v>
      </c>
      <c r="B20" s="14"/>
      <c r="C20" s="19"/>
      <c r="D20" s="14" t="s">
        <v>36</v>
      </c>
      <c r="E20" s="19">
        <v>0</v>
      </c>
      <c r="F20" s="19">
        <v>0</v>
      </c>
      <c r="G20" s="19">
        <v>0</v>
      </c>
      <c r="H20" s="19">
        <v>0</v>
      </c>
    </row>
    <row r="21" spans="1:8" ht="18" customHeight="1" x14ac:dyDescent="0.2">
      <c r="A21" s="8">
        <f>ROW()</f>
        <v>21</v>
      </c>
      <c r="B21" s="14"/>
      <c r="C21" s="19"/>
      <c r="D21" s="14" t="s">
        <v>37</v>
      </c>
      <c r="E21" s="19">
        <v>0</v>
      </c>
      <c r="F21" s="19">
        <v>0</v>
      </c>
      <c r="G21" s="19">
        <v>0</v>
      </c>
      <c r="H21" s="19">
        <v>0</v>
      </c>
    </row>
    <row r="22" spans="1:8" ht="18" customHeight="1" x14ac:dyDescent="0.2">
      <c r="A22" s="8">
        <f>ROW()</f>
        <v>22</v>
      </c>
      <c r="B22" s="14"/>
      <c r="C22" s="19"/>
      <c r="D22" s="14" t="s">
        <v>38</v>
      </c>
      <c r="E22" s="19">
        <v>0</v>
      </c>
      <c r="F22" s="19">
        <v>0</v>
      </c>
      <c r="G22" s="19">
        <v>0</v>
      </c>
      <c r="H22" s="19">
        <v>0</v>
      </c>
    </row>
    <row r="23" spans="1:8" ht="18" customHeight="1" x14ac:dyDescent="0.2">
      <c r="A23" s="8">
        <f>ROW()</f>
        <v>23</v>
      </c>
      <c r="B23" s="14"/>
      <c r="C23" s="19"/>
      <c r="D23" s="14" t="s">
        <v>39</v>
      </c>
      <c r="E23" s="19">
        <v>0</v>
      </c>
      <c r="F23" s="19">
        <v>0</v>
      </c>
      <c r="G23" s="19">
        <v>0</v>
      </c>
      <c r="H23" s="19">
        <v>0</v>
      </c>
    </row>
    <row r="24" spans="1:8" ht="18" customHeight="1" x14ac:dyDescent="0.2">
      <c r="A24" s="8">
        <f>ROW()</f>
        <v>24</v>
      </c>
      <c r="B24" s="14"/>
      <c r="C24" s="19"/>
      <c r="D24" s="14" t="s">
        <v>40</v>
      </c>
      <c r="E24" s="19">
        <v>0</v>
      </c>
      <c r="F24" s="19">
        <v>0</v>
      </c>
      <c r="G24" s="19">
        <v>0</v>
      </c>
      <c r="H24" s="19">
        <v>0</v>
      </c>
    </row>
    <row r="25" spans="1:8" ht="18" customHeight="1" x14ac:dyDescent="0.2">
      <c r="A25" s="8">
        <f>ROW()</f>
        <v>25</v>
      </c>
      <c r="B25" s="14"/>
      <c r="C25" s="19"/>
      <c r="D25" s="14" t="s">
        <v>41</v>
      </c>
      <c r="E25" s="19">
        <v>0</v>
      </c>
      <c r="F25" s="19">
        <v>0</v>
      </c>
      <c r="G25" s="19">
        <v>0</v>
      </c>
      <c r="H25" s="19">
        <v>0</v>
      </c>
    </row>
    <row r="26" spans="1:8" ht="18" customHeight="1" x14ac:dyDescent="0.2">
      <c r="A26" s="8">
        <f>ROW()</f>
        <v>26</v>
      </c>
      <c r="B26" s="14"/>
      <c r="C26" s="19"/>
      <c r="D26" s="14" t="s">
        <v>42</v>
      </c>
      <c r="E26" s="19">
        <v>0</v>
      </c>
      <c r="F26" s="19">
        <v>0</v>
      </c>
      <c r="G26" s="19">
        <v>0</v>
      </c>
      <c r="H26" s="19">
        <v>0</v>
      </c>
    </row>
    <row r="27" spans="1:8" ht="18" customHeight="1" x14ac:dyDescent="0.2">
      <c r="A27" s="8">
        <f>ROW()</f>
        <v>27</v>
      </c>
      <c r="B27" s="14"/>
      <c r="C27" s="19"/>
      <c r="D27" s="14" t="s">
        <v>43</v>
      </c>
      <c r="E27" s="19">
        <v>0</v>
      </c>
      <c r="F27" s="19">
        <v>0</v>
      </c>
      <c r="G27" s="19">
        <v>0</v>
      </c>
      <c r="H27" s="19">
        <v>0</v>
      </c>
    </row>
    <row r="28" spans="1:8" ht="18" customHeight="1" x14ac:dyDescent="0.2">
      <c r="A28" s="8">
        <f>ROW()</f>
        <v>28</v>
      </c>
      <c r="B28" s="14"/>
      <c r="C28" s="19"/>
      <c r="D28" s="14" t="s">
        <v>44</v>
      </c>
      <c r="E28" s="19">
        <v>0</v>
      </c>
      <c r="F28" s="19">
        <v>0</v>
      </c>
      <c r="G28" s="19">
        <v>0</v>
      </c>
      <c r="H28" s="19">
        <v>0</v>
      </c>
    </row>
    <row r="29" spans="1:8" ht="18" customHeight="1" x14ac:dyDescent="0.2">
      <c r="A29" s="8">
        <f>ROW()</f>
        <v>29</v>
      </c>
      <c r="B29" s="14"/>
      <c r="C29" s="19"/>
      <c r="D29" s="14" t="s">
        <v>45</v>
      </c>
      <c r="E29" s="19">
        <v>0</v>
      </c>
      <c r="F29" s="19">
        <v>0</v>
      </c>
      <c r="G29" s="19">
        <v>0</v>
      </c>
      <c r="H29" s="19">
        <v>0</v>
      </c>
    </row>
    <row r="30" spans="1:8" ht="18" customHeight="1" x14ac:dyDescent="0.2">
      <c r="A30" s="8">
        <f>ROW()</f>
        <v>30</v>
      </c>
      <c r="B30" s="14"/>
      <c r="C30" s="19"/>
      <c r="D30" s="14" t="s">
        <v>46</v>
      </c>
      <c r="E30" s="19">
        <v>0</v>
      </c>
      <c r="F30" s="19">
        <v>0</v>
      </c>
      <c r="G30" s="19">
        <v>0</v>
      </c>
      <c r="H30" s="19">
        <v>0</v>
      </c>
    </row>
    <row r="31" spans="1:8" ht="18" customHeight="1" x14ac:dyDescent="0.2">
      <c r="A31" s="8">
        <f>ROW()</f>
        <v>31</v>
      </c>
      <c r="B31" s="14"/>
      <c r="C31" s="19"/>
      <c r="D31" s="14" t="s">
        <v>47</v>
      </c>
      <c r="E31" s="19">
        <v>0</v>
      </c>
      <c r="F31" s="19">
        <v>0</v>
      </c>
      <c r="G31" s="19">
        <v>0</v>
      </c>
      <c r="H31" s="19">
        <v>0</v>
      </c>
    </row>
    <row r="32" spans="1:8" ht="18" customHeight="1" x14ac:dyDescent="0.2">
      <c r="A32" s="8">
        <f>ROW()</f>
        <v>32</v>
      </c>
      <c r="B32" s="14"/>
      <c r="C32" s="19"/>
      <c r="D32" s="14" t="s">
        <v>48</v>
      </c>
      <c r="E32" s="19">
        <v>0</v>
      </c>
      <c r="F32" s="19">
        <v>0</v>
      </c>
      <c r="G32" s="19">
        <v>0</v>
      </c>
      <c r="H32" s="19">
        <v>0</v>
      </c>
    </row>
    <row r="33" spans="1:8" ht="18" customHeight="1" x14ac:dyDescent="0.2">
      <c r="A33" s="8">
        <f>ROW()</f>
        <v>33</v>
      </c>
      <c r="B33" s="14"/>
      <c r="C33" s="19"/>
      <c r="D33" s="14" t="s">
        <v>49</v>
      </c>
      <c r="E33" s="19">
        <v>0</v>
      </c>
      <c r="F33" s="19">
        <v>0</v>
      </c>
      <c r="G33" s="19">
        <v>0</v>
      </c>
      <c r="H33" s="19">
        <v>0</v>
      </c>
    </row>
    <row r="34" spans="1:8" ht="18" customHeight="1" x14ac:dyDescent="0.2">
      <c r="A34" s="8">
        <f>ROW()</f>
        <v>34</v>
      </c>
      <c r="B34" s="14"/>
      <c r="C34" s="19"/>
      <c r="D34" s="14" t="s">
        <v>50</v>
      </c>
      <c r="E34" s="19">
        <v>0</v>
      </c>
      <c r="F34" s="19">
        <v>0</v>
      </c>
      <c r="G34" s="19">
        <v>0</v>
      </c>
      <c r="H34" s="19">
        <v>0</v>
      </c>
    </row>
    <row r="35" spans="1:8" ht="18" customHeight="1" x14ac:dyDescent="0.2">
      <c r="A35" s="8">
        <f>ROW()</f>
        <v>35</v>
      </c>
      <c r="B35" s="14" t="s">
        <v>51</v>
      </c>
      <c r="C35" s="23">
        <f>C6</f>
        <v>126468.01</v>
      </c>
      <c r="D35" s="14" t="s">
        <v>52</v>
      </c>
      <c r="E35" s="23">
        <f>E10</f>
        <v>126468.01</v>
      </c>
      <c r="F35" s="23">
        <f>F10</f>
        <v>126468.01</v>
      </c>
      <c r="G35" s="19">
        <v>0</v>
      </c>
      <c r="H35" s="19">
        <v>0</v>
      </c>
    </row>
    <row r="36" spans="1:8" ht="18" customHeight="1" x14ac:dyDescent="0.2">
      <c r="A36" s="8">
        <f>ROW()</f>
        <v>36</v>
      </c>
      <c r="B36" s="14" t="s">
        <v>147</v>
      </c>
      <c r="C36" s="19">
        <v>0</v>
      </c>
      <c r="D36" s="14" t="s">
        <v>56</v>
      </c>
      <c r="E36" s="19">
        <v>0</v>
      </c>
      <c r="F36" s="19">
        <v>0</v>
      </c>
      <c r="G36" s="19">
        <v>0</v>
      </c>
      <c r="H36" s="19">
        <v>0</v>
      </c>
    </row>
    <row r="37" spans="1:8" ht="18" customHeight="1" x14ac:dyDescent="0.2">
      <c r="A37" s="8">
        <f>ROW()</f>
        <v>37</v>
      </c>
      <c r="B37" s="14" t="s">
        <v>57</v>
      </c>
      <c r="C37" s="23">
        <f>C35</f>
        <v>126468.01</v>
      </c>
      <c r="D37" s="14" t="s">
        <v>57</v>
      </c>
      <c r="E37" s="23">
        <f>E35</f>
        <v>126468.01</v>
      </c>
      <c r="F37" s="23">
        <f>F35</f>
        <v>126468.01</v>
      </c>
      <c r="G37" s="19">
        <v>0</v>
      </c>
      <c r="H37" s="19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honeticPr fontId="0" type="noConversion"/>
  <printOptions horizontalCentered="1"/>
  <pageMargins left="0.70755045245012904" right="0.70755045245012904" top="0.74782315201646699" bottom="0.74782315201646699" header="0.31384966504855422" footer="0.31384966504855422"/>
  <pageSetup paperSize="9"/>
  <extLst>
    <ext uri="{2D9387EB-5337-4D45-933B-B4D357D02E09}">
      <gutter val="0.0" pos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showZeros="0" zoomScaleNormal="100" workbookViewId="0">
      <selection activeCell="C16" sqref="C16"/>
    </sheetView>
  </sheetViews>
  <sheetFormatPr defaultColWidth="7.5" defaultRowHeight="15" customHeight="1" x14ac:dyDescent="0.2"/>
  <cols>
    <col min="1" max="1" width="6.25" style="15" customWidth="1"/>
    <col min="2" max="2" width="15.125" style="16" customWidth="1"/>
    <col min="3" max="3" width="27.625" style="16" customWidth="1"/>
    <col min="4" max="4" width="20.875" style="17" customWidth="1"/>
    <col min="5" max="5" width="16.75" style="17" customWidth="1"/>
    <col min="6" max="6" width="16.875" style="17" customWidth="1"/>
    <col min="7" max="256" width="7.5" style="18"/>
    <col min="257" max="257" width="6.25" style="18" customWidth="1"/>
    <col min="258" max="258" width="8.25" style="18" customWidth="1"/>
    <col min="259" max="259" width="21.375" style="18" customWidth="1"/>
    <col min="260" max="260" width="11.75" style="18" customWidth="1"/>
    <col min="261" max="261" width="14.125" style="18" customWidth="1"/>
    <col min="262" max="262" width="14" style="18" customWidth="1"/>
    <col min="263" max="512" width="7.5" style="18"/>
    <col min="513" max="513" width="6.25" style="18" customWidth="1"/>
    <col min="514" max="514" width="8.25" style="18" customWidth="1"/>
    <col min="515" max="515" width="21.375" style="18" customWidth="1"/>
    <col min="516" max="516" width="11.75" style="18" customWidth="1"/>
    <col min="517" max="517" width="14.125" style="18" customWidth="1"/>
    <col min="518" max="518" width="14" style="18" customWidth="1"/>
    <col min="519" max="768" width="7.5" style="18"/>
    <col min="769" max="769" width="6.25" style="18" customWidth="1"/>
    <col min="770" max="770" width="8.25" style="18" customWidth="1"/>
    <col min="771" max="771" width="21.375" style="18" customWidth="1"/>
    <col min="772" max="772" width="11.75" style="18" customWidth="1"/>
    <col min="773" max="773" width="14.125" style="18" customWidth="1"/>
    <col min="774" max="774" width="14" style="18" customWidth="1"/>
    <col min="775" max="1024" width="7.5" style="18"/>
    <col min="1025" max="1025" width="6.25" style="18" customWidth="1"/>
    <col min="1026" max="1026" width="8.25" style="18" customWidth="1"/>
    <col min="1027" max="1027" width="21.375" style="18" customWidth="1"/>
    <col min="1028" max="1028" width="11.75" style="18" customWidth="1"/>
    <col min="1029" max="1029" width="14.125" style="18" customWidth="1"/>
    <col min="1030" max="1030" width="14" style="18" customWidth="1"/>
    <col min="1031" max="1280" width="7.5" style="18"/>
    <col min="1281" max="1281" width="6.25" style="18" customWidth="1"/>
    <col min="1282" max="1282" width="8.25" style="18" customWidth="1"/>
    <col min="1283" max="1283" width="21.375" style="18" customWidth="1"/>
    <col min="1284" max="1284" width="11.75" style="18" customWidth="1"/>
    <col min="1285" max="1285" width="14.125" style="18" customWidth="1"/>
    <col min="1286" max="1286" width="14" style="18" customWidth="1"/>
    <col min="1287" max="1536" width="7.5" style="18"/>
    <col min="1537" max="1537" width="6.25" style="18" customWidth="1"/>
    <col min="1538" max="1538" width="8.25" style="18" customWidth="1"/>
    <col min="1539" max="1539" width="21.375" style="18" customWidth="1"/>
    <col min="1540" max="1540" width="11.75" style="18" customWidth="1"/>
    <col min="1541" max="1541" width="14.125" style="18" customWidth="1"/>
    <col min="1542" max="1542" width="14" style="18" customWidth="1"/>
    <col min="1543" max="1792" width="7.5" style="18"/>
    <col min="1793" max="1793" width="6.25" style="18" customWidth="1"/>
    <col min="1794" max="1794" width="8.25" style="18" customWidth="1"/>
    <col min="1795" max="1795" width="21.375" style="18" customWidth="1"/>
    <col min="1796" max="1796" width="11.75" style="18" customWidth="1"/>
    <col min="1797" max="1797" width="14.125" style="18" customWidth="1"/>
    <col min="1798" max="1798" width="14" style="18" customWidth="1"/>
    <col min="1799" max="2048" width="7.5" style="18"/>
    <col min="2049" max="2049" width="6.25" style="18" customWidth="1"/>
    <col min="2050" max="2050" width="8.25" style="18" customWidth="1"/>
    <col min="2051" max="2051" width="21.375" style="18" customWidth="1"/>
    <col min="2052" max="2052" width="11.75" style="18" customWidth="1"/>
    <col min="2053" max="2053" width="14.125" style="18" customWidth="1"/>
    <col min="2054" max="2054" width="14" style="18" customWidth="1"/>
    <col min="2055" max="2304" width="7.5" style="18"/>
    <col min="2305" max="2305" width="6.25" style="18" customWidth="1"/>
    <col min="2306" max="2306" width="8.25" style="18" customWidth="1"/>
    <col min="2307" max="2307" width="21.375" style="18" customWidth="1"/>
    <col min="2308" max="2308" width="11.75" style="18" customWidth="1"/>
    <col min="2309" max="2309" width="14.125" style="18" customWidth="1"/>
    <col min="2310" max="2310" width="14" style="18" customWidth="1"/>
    <col min="2311" max="2560" width="7.5" style="18"/>
    <col min="2561" max="2561" width="6.25" style="18" customWidth="1"/>
    <col min="2562" max="2562" width="8.25" style="18" customWidth="1"/>
    <col min="2563" max="2563" width="21.375" style="18" customWidth="1"/>
    <col min="2564" max="2564" width="11.75" style="18" customWidth="1"/>
    <col min="2565" max="2565" width="14.125" style="18" customWidth="1"/>
    <col min="2566" max="2566" width="14" style="18" customWidth="1"/>
    <col min="2567" max="2816" width="7.5" style="18"/>
    <col min="2817" max="2817" width="6.25" style="18" customWidth="1"/>
    <col min="2818" max="2818" width="8.25" style="18" customWidth="1"/>
    <col min="2819" max="2819" width="21.375" style="18" customWidth="1"/>
    <col min="2820" max="2820" width="11.75" style="18" customWidth="1"/>
    <col min="2821" max="2821" width="14.125" style="18" customWidth="1"/>
    <col min="2822" max="2822" width="14" style="18" customWidth="1"/>
    <col min="2823" max="3072" width="7.5" style="18"/>
    <col min="3073" max="3073" width="6.25" style="18" customWidth="1"/>
    <col min="3074" max="3074" width="8.25" style="18" customWidth="1"/>
    <col min="3075" max="3075" width="21.375" style="18" customWidth="1"/>
    <col min="3076" max="3076" width="11.75" style="18" customWidth="1"/>
    <col min="3077" max="3077" width="14.125" style="18" customWidth="1"/>
    <col min="3078" max="3078" width="14" style="18" customWidth="1"/>
    <col min="3079" max="3328" width="7.5" style="18"/>
    <col min="3329" max="3329" width="6.25" style="18" customWidth="1"/>
    <col min="3330" max="3330" width="8.25" style="18" customWidth="1"/>
    <col min="3331" max="3331" width="21.375" style="18" customWidth="1"/>
    <col min="3332" max="3332" width="11.75" style="18" customWidth="1"/>
    <col min="3333" max="3333" width="14.125" style="18" customWidth="1"/>
    <col min="3334" max="3334" width="14" style="18" customWidth="1"/>
    <col min="3335" max="3584" width="7.5" style="18"/>
    <col min="3585" max="3585" width="6.25" style="18" customWidth="1"/>
    <col min="3586" max="3586" width="8.25" style="18" customWidth="1"/>
    <col min="3587" max="3587" width="21.375" style="18" customWidth="1"/>
    <col min="3588" max="3588" width="11.75" style="18" customWidth="1"/>
    <col min="3589" max="3589" width="14.125" style="18" customWidth="1"/>
    <col min="3590" max="3590" width="14" style="18" customWidth="1"/>
    <col min="3591" max="3840" width="7.5" style="18"/>
    <col min="3841" max="3841" width="6.25" style="18" customWidth="1"/>
    <col min="3842" max="3842" width="8.25" style="18" customWidth="1"/>
    <col min="3843" max="3843" width="21.375" style="18" customWidth="1"/>
    <col min="3844" max="3844" width="11.75" style="18" customWidth="1"/>
    <col min="3845" max="3845" width="14.125" style="18" customWidth="1"/>
    <col min="3846" max="3846" width="14" style="18" customWidth="1"/>
    <col min="3847" max="4096" width="7.5" style="18"/>
    <col min="4097" max="4097" width="6.25" style="18" customWidth="1"/>
    <col min="4098" max="4098" width="8.25" style="18" customWidth="1"/>
    <col min="4099" max="4099" width="21.375" style="18" customWidth="1"/>
    <col min="4100" max="4100" width="11.75" style="18" customWidth="1"/>
    <col min="4101" max="4101" width="14.125" style="18" customWidth="1"/>
    <col min="4102" max="4102" width="14" style="18" customWidth="1"/>
    <col min="4103" max="4352" width="7.5" style="18"/>
    <col min="4353" max="4353" width="6.25" style="18" customWidth="1"/>
    <col min="4354" max="4354" width="8.25" style="18" customWidth="1"/>
    <col min="4355" max="4355" width="21.375" style="18" customWidth="1"/>
    <col min="4356" max="4356" width="11.75" style="18" customWidth="1"/>
    <col min="4357" max="4357" width="14.125" style="18" customWidth="1"/>
    <col min="4358" max="4358" width="14" style="18" customWidth="1"/>
    <col min="4359" max="4608" width="7.5" style="18"/>
    <col min="4609" max="4609" width="6.25" style="18" customWidth="1"/>
    <col min="4610" max="4610" width="8.25" style="18" customWidth="1"/>
    <col min="4611" max="4611" width="21.375" style="18" customWidth="1"/>
    <col min="4612" max="4612" width="11.75" style="18" customWidth="1"/>
    <col min="4613" max="4613" width="14.125" style="18" customWidth="1"/>
    <col min="4614" max="4614" width="14" style="18" customWidth="1"/>
    <col min="4615" max="4864" width="7.5" style="18"/>
    <col min="4865" max="4865" width="6.25" style="18" customWidth="1"/>
    <col min="4866" max="4866" width="8.25" style="18" customWidth="1"/>
    <col min="4867" max="4867" width="21.375" style="18" customWidth="1"/>
    <col min="4868" max="4868" width="11.75" style="18" customWidth="1"/>
    <col min="4869" max="4869" width="14.125" style="18" customWidth="1"/>
    <col min="4870" max="4870" width="14" style="18" customWidth="1"/>
    <col min="4871" max="5120" width="7.5" style="18"/>
    <col min="5121" max="5121" width="6.25" style="18" customWidth="1"/>
    <col min="5122" max="5122" width="8.25" style="18" customWidth="1"/>
    <col min="5123" max="5123" width="21.375" style="18" customWidth="1"/>
    <col min="5124" max="5124" width="11.75" style="18" customWidth="1"/>
    <col min="5125" max="5125" width="14.125" style="18" customWidth="1"/>
    <col min="5126" max="5126" width="14" style="18" customWidth="1"/>
    <col min="5127" max="5376" width="7.5" style="18"/>
    <col min="5377" max="5377" width="6.25" style="18" customWidth="1"/>
    <col min="5378" max="5378" width="8.25" style="18" customWidth="1"/>
    <col min="5379" max="5379" width="21.375" style="18" customWidth="1"/>
    <col min="5380" max="5380" width="11.75" style="18" customWidth="1"/>
    <col min="5381" max="5381" width="14.125" style="18" customWidth="1"/>
    <col min="5382" max="5382" width="14" style="18" customWidth="1"/>
    <col min="5383" max="5632" width="7.5" style="18"/>
    <col min="5633" max="5633" width="6.25" style="18" customWidth="1"/>
    <col min="5634" max="5634" width="8.25" style="18" customWidth="1"/>
    <col min="5635" max="5635" width="21.375" style="18" customWidth="1"/>
    <col min="5636" max="5636" width="11.75" style="18" customWidth="1"/>
    <col min="5637" max="5637" width="14.125" style="18" customWidth="1"/>
    <col min="5638" max="5638" width="14" style="18" customWidth="1"/>
    <col min="5639" max="5888" width="7.5" style="18"/>
    <col min="5889" max="5889" width="6.25" style="18" customWidth="1"/>
    <col min="5890" max="5890" width="8.25" style="18" customWidth="1"/>
    <col min="5891" max="5891" width="21.375" style="18" customWidth="1"/>
    <col min="5892" max="5892" width="11.75" style="18" customWidth="1"/>
    <col min="5893" max="5893" width="14.125" style="18" customWidth="1"/>
    <col min="5894" max="5894" width="14" style="18" customWidth="1"/>
    <col min="5895" max="6144" width="7.5" style="18"/>
    <col min="6145" max="6145" width="6.25" style="18" customWidth="1"/>
    <col min="6146" max="6146" width="8.25" style="18" customWidth="1"/>
    <col min="6147" max="6147" width="21.375" style="18" customWidth="1"/>
    <col min="6148" max="6148" width="11.75" style="18" customWidth="1"/>
    <col min="6149" max="6149" width="14.125" style="18" customWidth="1"/>
    <col min="6150" max="6150" width="14" style="18" customWidth="1"/>
    <col min="6151" max="6400" width="7.5" style="18"/>
    <col min="6401" max="6401" width="6.25" style="18" customWidth="1"/>
    <col min="6402" max="6402" width="8.25" style="18" customWidth="1"/>
    <col min="6403" max="6403" width="21.375" style="18" customWidth="1"/>
    <col min="6404" max="6404" width="11.75" style="18" customWidth="1"/>
    <col min="6405" max="6405" width="14.125" style="18" customWidth="1"/>
    <col min="6406" max="6406" width="14" style="18" customWidth="1"/>
    <col min="6407" max="6656" width="7.5" style="18"/>
    <col min="6657" max="6657" width="6.25" style="18" customWidth="1"/>
    <col min="6658" max="6658" width="8.25" style="18" customWidth="1"/>
    <col min="6659" max="6659" width="21.375" style="18" customWidth="1"/>
    <col min="6660" max="6660" width="11.75" style="18" customWidth="1"/>
    <col min="6661" max="6661" width="14.125" style="18" customWidth="1"/>
    <col min="6662" max="6662" width="14" style="18" customWidth="1"/>
    <col min="6663" max="6912" width="7.5" style="18"/>
    <col min="6913" max="6913" width="6.25" style="18" customWidth="1"/>
    <col min="6914" max="6914" width="8.25" style="18" customWidth="1"/>
    <col min="6915" max="6915" width="21.375" style="18" customWidth="1"/>
    <col min="6916" max="6916" width="11.75" style="18" customWidth="1"/>
    <col min="6917" max="6917" width="14.125" style="18" customWidth="1"/>
    <col min="6918" max="6918" width="14" style="18" customWidth="1"/>
    <col min="6919" max="7168" width="7.5" style="18"/>
    <col min="7169" max="7169" width="6.25" style="18" customWidth="1"/>
    <col min="7170" max="7170" width="8.25" style="18" customWidth="1"/>
    <col min="7171" max="7171" width="21.375" style="18" customWidth="1"/>
    <col min="7172" max="7172" width="11.75" style="18" customWidth="1"/>
    <col min="7173" max="7173" width="14.125" style="18" customWidth="1"/>
    <col min="7174" max="7174" width="14" style="18" customWidth="1"/>
    <col min="7175" max="7424" width="7.5" style="18"/>
    <col min="7425" max="7425" width="6.25" style="18" customWidth="1"/>
    <col min="7426" max="7426" width="8.25" style="18" customWidth="1"/>
    <col min="7427" max="7427" width="21.375" style="18" customWidth="1"/>
    <col min="7428" max="7428" width="11.75" style="18" customWidth="1"/>
    <col min="7429" max="7429" width="14.125" style="18" customWidth="1"/>
    <col min="7430" max="7430" width="14" style="18" customWidth="1"/>
    <col min="7431" max="7680" width="7.5" style="18"/>
    <col min="7681" max="7681" width="6.25" style="18" customWidth="1"/>
    <col min="7682" max="7682" width="8.25" style="18" customWidth="1"/>
    <col min="7683" max="7683" width="21.375" style="18" customWidth="1"/>
    <col min="7684" max="7684" width="11.75" style="18" customWidth="1"/>
    <col min="7685" max="7685" width="14.125" style="18" customWidth="1"/>
    <col min="7686" max="7686" width="14" style="18" customWidth="1"/>
    <col min="7687" max="7936" width="7.5" style="18"/>
    <col min="7937" max="7937" width="6.25" style="18" customWidth="1"/>
    <col min="7938" max="7938" width="8.25" style="18" customWidth="1"/>
    <col min="7939" max="7939" width="21.375" style="18" customWidth="1"/>
    <col min="7940" max="7940" width="11.75" style="18" customWidth="1"/>
    <col min="7941" max="7941" width="14.125" style="18" customWidth="1"/>
    <col min="7942" max="7942" width="14" style="18" customWidth="1"/>
    <col min="7943" max="8192" width="7.5" style="18"/>
    <col min="8193" max="8193" width="6.25" style="18" customWidth="1"/>
    <col min="8194" max="8194" width="8.25" style="18" customWidth="1"/>
    <col min="8195" max="8195" width="21.375" style="18" customWidth="1"/>
    <col min="8196" max="8196" width="11.75" style="18" customWidth="1"/>
    <col min="8197" max="8197" width="14.125" style="18" customWidth="1"/>
    <col min="8198" max="8198" width="14" style="18" customWidth="1"/>
    <col min="8199" max="8448" width="7.5" style="18"/>
    <col min="8449" max="8449" width="6.25" style="18" customWidth="1"/>
    <col min="8450" max="8450" width="8.25" style="18" customWidth="1"/>
    <col min="8451" max="8451" width="21.375" style="18" customWidth="1"/>
    <col min="8452" max="8452" width="11.75" style="18" customWidth="1"/>
    <col min="8453" max="8453" width="14.125" style="18" customWidth="1"/>
    <col min="8454" max="8454" width="14" style="18" customWidth="1"/>
    <col min="8455" max="8704" width="7.5" style="18"/>
    <col min="8705" max="8705" width="6.25" style="18" customWidth="1"/>
    <col min="8706" max="8706" width="8.25" style="18" customWidth="1"/>
    <col min="8707" max="8707" width="21.375" style="18" customWidth="1"/>
    <col min="8708" max="8708" width="11.75" style="18" customWidth="1"/>
    <col min="8709" max="8709" width="14.125" style="18" customWidth="1"/>
    <col min="8710" max="8710" width="14" style="18" customWidth="1"/>
    <col min="8711" max="8960" width="7.5" style="18"/>
    <col min="8961" max="8961" width="6.25" style="18" customWidth="1"/>
    <col min="8962" max="8962" width="8.25" style="18" customWidth="1"/>
    <col min="8963" max="8963" width="21.375" style="18" customWidth="1"/>
    <col min="8964" max="8964" width="11.75" style="18" customWidth="1"/>
    <col min="8965" max="8965" width="14.125" style="18" customWidth="1"/>
    <col min="8966" max="8966" width="14" style="18" customWidth="1"/>
    <col min="8967" max="9216" width="7.5" style="18"/>
    <col min="9217" max="9217" width="6.25" style="18" customWidth="1"/>
    <col min="9218" max="9218" width="8.25" style="18" customWidth="1"/>
    <col min="9219" max="9219" width="21.375" style="18" customWidth="1"/>
    <col min="9220" max="9220" width="11.75" style="18" customWidth="1"/>
    <col min="9221" max="9221" width="14.125" style="18" customWidth="1"/>
    <col min="9222" max="9222" width="14" style="18" customWidth="1"/>
    <col min="9223" max="9472" width="7.5" style="18"/>
    <col min="9473" max="9473" width="6.25" style="18" customWidth="1"/>
    <col min="9474" max="9474" width="8.25" style="18" customWidth="1"/>
    <col min="9475" max="9475" width="21.375" style="18" customWidth="1"/>
    <col min="9476" max="9476" width="11.75" style="18" customWidth="1"/>
    <col min="9477" max="9477" width="14.125" style="18" customWidth="1"/>
    <col min="9478" max="9478" width="14" style="18" customWidth="1"/>
    <col min="9479" max="9728" width="7.5" style="18"/>
    <col min="9729" max="9729" width="6.25" style="18" customWidth="1"/>
    <col min="9730" max="9730" width="8.25" style="18" customWidth="1"/>
    <col min="9731" max="9731" width="21.375" style="18" customWidth="1"/>
    <col min="9732" max="9732" width="11.75" style="18" customWidth="1"/>
    <col min="9733" max="9733" width="14.125" style="18" customWidth="1"/>
    <col min="9734" max="9734" width="14" style="18" customWidth="1"/>
    <col min="9735" max="9984" width="7.5" style="18"/>
    <col min="9985" max="9985" width="6.25" style="18" customWidth="1"/>
    <col min="9986" max="9986" width="8.25" style="18" customWidth="1"/>
    <col min="9987" max="9987" width="21.375" style="18" customWidth="1"/>
    <col min="9988" max="9988" width="11.75" style="18" customWidth="1"/>
    <col min="9989" max="9989" width="14.125" style="18" customWidth="1"/>
    <col min="9990" max="9990" width="14" style="18" customWidth="1"/>
    <col min="9991" max="10240" width="7.5" style="18"/>
    <col min="10241" max="10241" width="6.25" style="18" customWidth="1"/>
    <col min="10242" max="10242" width="8.25" style="18" customWidth="1"/>
    <col min="10243" max="10243" width="21.375" style="18" customWidth="1"/>
    <col min="10244" max="10244" width="11.75" style="18" customWidth="1"/>
    <col min="10245" max="10245" width="14.125" style="18" customWidth="1"/>
    <col min="10246" max="10246" width="14" style="18" customWidth="1"/>
    <col min="10247" max="10496" width="7.5" style="18"/>
    <col min="10497" max="10497" width="6.25" style="18" customWidth="1"/>
    <col min="10498" max="10498" width="8.25" style="18" customWidth="1"/>
    <col min="10499" max="10499" width="21.375" style="18" customWidth="1"/>
    <col min="10500" max="10500" width="11.75" style="18" customWidth="1"/>
    <col min="10501" max="10501" width="14.125" style="18" customWidth="1"/>
    <col min="10502" max="10502" width="14" style="18" customWidth="1"/>
    <col min="10503" max="10752" width="7.5" style="18"/>
    <col min="10753" max="10753" width="6.25" style="18" customWidth="1"/>
    <col min="10754" max="10754" width="8.25" style="18" customWidth="1"/>
    <col min="10755" max="10755" width="21.375" style="18" customWidth="1"/>
    <col min="10756" max="10756" width="11.75" style="18" customWidth="1"/>
    <col min="10757" max="10757" width="14.125" style="18" customWidth="1"/>
    <col min="10758" max="10758" width="14" style="18" customWidth="1"/>
    <col min="10759" max="11008" width="7.5" style="18"/>
    <col min="11009" max="11009" width="6.25" style="18" customWidth="1"/>
    <col min="11010" max="11010" width="8.25" style="18" customWidth="1"/>
    <col min="11011" max="11011" width="21.375" style="18" customWidth="1"/>
    <col min="11012" max="11012" width="11.75" style="18" customWidth="1"/>
    <col min="11013" max="11013" width="14.125" style="18" customWidth="1"/>
    <col min="11014" max="11014" width="14" style="18" customWidth="1"/>
    <col min="11015" max="11264" width="7.5" style="18"/>
    <col min="11265" max="11265" width="6.25" style="18" customWidth="1"/>
    <col min="11266" max="11266" width="8.25" style="18" customWidth="1"/>
    <col min="11267" max="11267" width="21.375" style="18" customWidth="1"/>
    <col min="11268" max="11268" width="11.75" style="18" customWidth="1"/>
    <col min="11269" max="11269" width="14.125" style="18" customWidth="1"/>
    <col min="11270" max="11270" width="14" style="18" customWidth="1"/>
    <col min="11271" max="11520" width="7.5" style="18"/>
    <col min="11521" max="11521" width="6.25" style="18" customWidth="1"/>
    <col min="11522" max="11522" width="8.25" style="18" customWidth="1"/>
    <col min="11523" max="11523" width="21.375" style="18" customWidth="1"/>
    <col min="11524" max="11524" width="11.75" style="18" customWidth="1"/>
    <col min="11525" max="11525" width="14.125" style="18" customWidth="1"/>
    <col min="11526" max="11526" width="14" style="18" customWidth="1"/>
    <col min="11527" max="11776" width="7.5" style="18"/>
    <col min="11777" max="11777" width="6.25" style="18" customWidth="1"/>
    <col min="11778" max="11778" width="8.25" style="18" customWidth="1"/>
    <col min="11779" max="11779" width="21.375" style="18" customWidth="1"/>
    <col min="11780" max="11780" width="11.75" style="18" customWidth="1"/>
    <col min="11781" max="11781" width="14.125" style="18" customWidth="1"/>
    <col min="11782" max="11782" width="14" style="18" customWidth="1"/>
    <col min="11783" max="12032" width="7.5" style="18"/>
    <col min="12033" max="12033" width="6.25" style="18" customWidth="1"/>
    <col min="12034" max="12034" width="8.25" style="18" customWidth="1"/>
    <col min="12035" max="12035" width="21.375" style="18" customWidth="1"/>
    <col min="12036" max="12036" width="11.75" style="18" customWidth="1"/>
    <col min="12037" max="12037" width="14.125" style="18" customWidth="1"/>
    <col min="12038" max="12038" width="14" style="18" customWidth="1"/>
    <col min="12039" max="12288" width="7.5" style="18"/>
    <col min="12289" max="12289" width="6.25" style="18" customWidth="1"/>
    <col min="12290" max="12290" width="8.25" style="18" customWidth="1"/>
    <col min="12291" max="12291" width="21.375" style="18" customWidth="1"/>
    <col min="12292" max="12292" width="11.75" style="18" customWidth="1"/>
    <col min="12293" max="12293" width="14.125" style="18" customWidth="1"/>
    <col min="12294" max="12294" width="14" style="18" customWidth="1"/>
    <col min="12295" max="12544" width="7.5" style="18"/>
    <col min="12545" max="12545" width="6.25" style="18" customWidth="1"/>
    <col min="12546" max="12546" width="8.25" style="18" customWidth="1"/>
    <col min="12547" max="12547" width="21.375" style="18" customWidth="1"/>
    <col min="12548" max="12548" width="11.75" style="18" customWidth="1"/>
    <col min="12549" max="12549" width="14.125" style="18" customWidth="1"/>
    <col min="12550" max="12550" width="14" style="18" customWidth="1"/>
    <col min="12551" max="12800" width="7.5" style="18"/>
    <col min="12801" max="12801" width="6.25" style="18" customWidth="1"/>
    <col min="12802" max="12802" width="8.25" style="18" customWidth="1"/>
    <col min="12803" max="12803" width="21.375" style="18" customWidth="1"/>
    <col min="12804" max="12804" width="11.75" style="18" customWidth="1"/>
    <col min="12805" max="12805" width="14.125" style="18" customWidth="1"/>
    <col min="12806" max="12806" width="14" style="18" customWidth="1"/>
    <col min="12807" max="13056" width="7.5" style="18"/>
    <col min="13057" max="13057" width="6.25" style="18" customWidth="1"/>
    <col min="13058" max="13058" width="8.25" style="18" customWidth="1"/>
    <col min="13059" max="13059" width="21.375" style="18" customWidth="1"/>
    <col min="13060" max="13060" width="11.75" style="18" customWidth="1"/>
    <col min="13061" max="13061" width="14.125" style="18" customWidth="1"/>
    <col min="13062" max="13062" width="14" style="18" customWidth="1"/>
    <col min="13063" max="13312" width="7.5" style="18"/>
    <col min="13313" max="13313" width="6.25" style="18" customWidth="1"/>
    <col min="13314" max="13314" width="8.25" style="18" customWidth="1"/>
    <col min="13315" max="13315" width="21.375" style="18" customWidth="1"/>
    <col min="13316" max="13316" width="11.75" style="18" customWidth="1"/>
    <col min="13317" max="13317" width="14.125" style="18" customWidth="1"/>
    <col min="13318" max="13318" width="14" style="18" customWidth="1"/>
    <col min="13319" max="13568" width="7.5" style="18"/>
    <col min="13569" max="13569" width="6.25" style="18" customWidth="1"/>
    <col min="13570" max="13570" width="8.25" style="18" customWidth="1"/>
    <col min="13571" max="13571" width="21.375" style="18" customWidth="1"/>
    <col min="13572" max="13572" width="11.75" style="18" customWidth="1"/>
    <col min="13573" max="13573" width="14.125" style="18" customWidth="1"/>
    <col min="13574" max="13574" width="14" style="18" customWidth="1"/>
    <col min="13575" max="13824" width="7.5" style="18"/>
    <col min="13825" max="13825" width="6.25" style="18" customWidth="1"/>
    <col min="13826" max="13826" width="8.25" style="18" customWidth="1"/>
    <col min="13827" max="13827" width="21.375" style="18" customWidth="1"/>
    <col min="13828" max="13828" width="11.75" style="18" customWidth="1"/>
    <col min="13829" max="13829" width="14.125" style="18" customWidth="1"/>
    <col min="13830" max="13830" width="14" style="18" customWidth="1"/>
    <col min="13831" max="14080" width="7.5" style="18"/>
    <col min="14081" max="14081" width="6.25" style="18" customWidth="1"/>
    <col min="14082" max="14082" width="8.25" style="18" customWidth="1"/>
    <col min="14083" max="14083" width="21.375" style="18" customWidth="1"/>
    <col min="14084" max="14084" width="11.75" style="18" customWidth="1"/>
    <col min="14085" max="14085" width="14.125" style="18" customWidth="1"/>
    <col min="14086" max="14086" width="14" style="18" customWidth="1"/>
    <col min="14087" max="14336" width="7.5" style="18"/>
    <col min="14337" max="14337" width="6.25" style="18" customWidth="1"/>
    <col min="14338" max="14338" width="8.25" style="18" customWidth="1"/>
    <col min="14339" max="14339" width="21.375" style="18" customWidth="1"/>
    <col min="14340" max="14340" width="11.75" style="18" customWidth="1"/>
    <col min="14341" max="14341" width="14.125" style="18" customWidth="1"/>
    <col min="14342" max="14342" width="14" style="18" customWidth="1"/>
    <col min="14343" max="14592" width="7.5" style="18"/>
    <col min="14593" max="14593" width="6.25" style="18" customWidth="1"/>
    <col min="14594" max="14594" width="8.25" style="18" customWidth="1"/>
    <col min="14595" max="14595" width="21.375" style="18" customWidth="1"/>
    <col min="14596" max="14596" width="11.75" style="18" customWidth="1"/>
    <col min="14597" max="14597" width="14.125" style="18" customWidth="1"/>
    <col min="14598" max="14598" width="14" style="18" customWidth="1"/>
    <col min="14599" max="14848" width="7.5" style="18"/>
    <col min="14849" max="14849" width="6.25" style="18" customWidth="1"/>
    <col min="14850" max="14850" width="8.25" style="18" customWidth="1"/>
    <col min="14851" max="14851" width="21.375" style="18" customWidth="1"/>
    <col min="14852" max="14852" width="11.75" style="18" customWidth="1"/>
    <col min="14853" max="14853" width="14.125" style="18" customWidth="1"/>
    <col min="14854" max="14854" width="14" style="18" customWidth="1"/>
    <col min="14855" max="15104" width="7.5" style="18"/>
    <col min="15105" max="15105" width="6.25" style="18" customWidth="1"/>
    <col min="15106" max="15106" width="8.25" style="18" customWidth="1"/>
    <col min="15107" max="15107" width="21.375" style="18" customWidth="1"/>
    <col min="15108" max="15108" width="11.75" style="18" customWidth="1"/>
    <col min="15109" max="15109" width="14.125" style="18" customWidth="1"/>
    <col min="15110" max="15110" width="14" style="18" customWidth="1"/>
    <col min="15111" max="15360" width="7.5" style="18"/>
    <col min="15361" max="15361" width="6.25" style="18" customWidth="1"/>
    <col min="15362" max="15362" width="8.25" style="18" customWidth="1"/>
    <col min="15363" max="15363" width="21.375" style="18" customWidth="1"/>
    <col min="15364" max="15364" width="11.75" style="18" customWidth="1"/>
    <col min="15365" max="15365" width="14.125" style="18" customWidth="1"/>
    <col min="15366" max="15366" width="14" style="18" customWidth="1"/>
    <col min="15367" max="15616" width="7.5" style="18"/>
    <col min="15617" max="15617" width="6.25" style="18" customWidth="1"/>
    <col min="15618" max="15618" width="8.25" style="18" customWidth="1"/>
    <col min="15619" max="15619" width="21.375" style="18" customWidth="1"/>
    <col min="15620" max="15620" width="11.75" style="18" customWidth="1"/>
    <col min="15621" max="15621" width="14.125" style="18" customWidth="1"/>
    <col min="15622" max="15622" width="14" style="18" customWidth="1"/>
    <col min="15623" max="15872" width="7.5" style="18"/>
    <col min="15873" max="15873" width="6.25" style="18" customWidth="1"/>
    <col min="15874" max="15874" width="8.25" style="18" customWidth="1"/>
    <col min="15875" max="15875" width="21.375" style="18" customWidth="1"/>
    <col min="15876" max="15876" width="11.75" style="18" customWidth="1"/>
    <col min="15877" max="15877" width="14.125" style="18" customWidth="1"/>
    <col min="15878" max="15878" width="14" style="18" customWidth="1"/>
    <col min="15879" max="16128" width="7.5" style="18"/>
    <col min="16129" max="16129" width="6.25" style="18" customWidth="1"/>
    <col min="16130" max="16130" width="8.25" style="18" customWidth="1"/>
    <col min="16131" max="16131" width="21.375" style="18" customWidth="1"/>
    <col min="16132" max="16132" width="11.75" style="18" customWidth="1"/>
    <col min="16133" max="16133" width="14.125" style="18" customWidth="1"/>
    <col min="16134" max="16134" width="14" style="18" customWidth="1"/>
    <col min="16135" max="16384" width="7.5" style="18"/>
  </cols>
  <sheetData>
    <row r="1" spans="1:6" s="25" customFormat="1" ht="52.5" customHeight="1" x14ac:dyDescent="0.2">
      <c r="A1" s="40" t="s">
        <v>148</v>
      </c>
      <c r="B1" s="41" t="str">
        <f>""</f>
        <v/>
      </c>
      <c r="C1" s="41" t="str">
        <f>""</f>
        <v/>
      </c>
      <c r="D1" s="41" t="str">
        <f>""</f>
        <v/>
      </c>
      <c r="E1" s="42" t="str">
        <f>""</f>
        <v/>
      </c>
      <c r="F1" s="41" t="str">
        <f>""</f>
        <v/>
      </c>
    </row>
    <row r="2" spans="1:6" s="25" customFormat="1" ht="26.25" customHeight="1" x14ac:dyDescent="0.2">
      <c r="A2" s="43" t="s">
        <v>1</v>
      </c>
      <c r="B2" s="41" t="str">
        <f>""</f>
        <v/>
      </c>
      <c r="C2" s="42" t="s">
        <v>2</v>
      </c>
      <c r="D2" s="41" t="str">
        <f>""</f>
        <v/>
      </c>
      <c r="E2" s="29" t="s">
        <v>2</v>
      </c>
      <c r="F2" s="29" t="s">
        <v>3</v>
      </c>
    </row>
    <row r="3" spans="1:6" s="25" customFormat="1" ht="15" customHeight="1" x14ac:dyDescent="0.2">
      <c r="A3" s="44" t="s">
        <v>4</v>
      </c>
      <c r="B3" s="44" t="s">
        <v>60</v>
      </c>
      <c r="C3" s="44" t="str">
        <f>""</f>
        <v/>
      </c>
      <c r="D3" s="44" t="s">
        <v>80</v>
      </c>
      <c r="E3" s="44" t="s">
        <v>133</v>
      </c>
      <c r="F3" s="44" t="s">
        <v>134</v>
      </c>
    </row>
    <row r="4" spans="1:6" s="25" customFormat="1" ht="15" customHeight="1" x14ac:dyDescent="0.2">
      <c r="A4" s="44" t="s">
        <v>8</v>
      </c>
      <c r="B4" s="7" t="s">
        <v>68</v>
      </c>
      <c r="C4" s="7" t="s">
        <v>69</v>
      </c>
      <c r="D4" s="44" t="str">
        <f>""</f>
        <v/>
      </c>
      <c r="E4" s="44" t="str">
        <f>""</f>
        <v/>
      </c>
      <c r="F4" s="44" t="s">
        <v>73</v>
      </c>
    </row>
    <row r="5" spans="1:6" s="25" customFormat="1" ht="15" customHeight="1" x14ac:dyDescent="0.2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74</v>
      </c>
    </row>
    <row r="6" spans="1:6" ht="16.5" customHeight="1" x14ac:dyDescent="0.2">
      <c r="A6" s="8">
        <f>ROW()</f>
        <v>6</v>
      </c>
      <c r="B6" s="26"/>
      <c r="C6" s="26" t="s">
        <v>80</v>
      </c>
      <c r="D6" s="23">
        <f>E6+F6</f>
        <v>126468.01</v>
      </c>
      <c r="E6" s="23">
        <f>E7</f>
        <v>97909.7</v>
      </c>
      <c r="F6" s="23">
        <f>F7</f>
        <v>28558.309999999998</v>
      </c>
    </row>
    <row r="7" spans="1:6" ht="16.5" customHeight="1" x14ac:dyDescent="0.2">
      <c r="A7" s="8">
        <f>ROW()</f>
        <v>7</v>
      </c>
      <c r="B7" s="26" t="s">
        <v>81</v>
      </c>
      <c r="C7" s="26" t="s">
        <v>82</v>
      </c>
      <c r="D7" s="23">
        <f>E7+F7</f>
        <v>126468.01</v>
      </c>
      <c r="E7" s="23">
        <f>E8+E11+E17+E20+E22+E24+E26+E28</f>
        <v>97909.7</v>
      </c>
      <c r="F7" s="23">
        <f>F8+F11+F17+F20+F22+F24+F26+F28</f>
        <v>28558.309999999998</v>
      </c>
    </row>
    <row r="8" spans="1:6" ht="16.5" customHeight="1" x14ac:dyDescent="0.2">
      <c r="A8" s="8">
        <f>ROW()</f>
        <v>8</v>
      </c>
      <c r="B8" s="27" t="s">
        <v>83</v>
      </c>
      <c r="C8" s="27" t="s">
        <v>84</v>
      </c>
      <c r="D8" s="28">
        <f>SUM(D9:D10)</f>
        <v>6021.5</v>
      </c>
      <c r="E8" s="28">
        <f>SUM(E9:E10)</f>
        <v>5955</v>
      </c>
      <c r="F8" s="28">
        <f>SUM(F9:F10)</f>
        <v>66.5</v>
      </c>
    </row>
    <row r="9" spans="1:6" ht="16.5" customHeight="1" x14ac:dyDescent="0.2">
      <c r="A9" s="8">
        <f>ROW()</f>
        <v>9</v>
      </c>
      <c r="B9" s="14" t="s">
        <v>85</v>
      </c>
      <c r="C9" s="14" t="s">
        <v>86</v>
      </c>
      <c r="D9" s="23">
        <f>E9+F9</f>
        <v>130.93</v>
      </c>
      <c r="E9" s="19">
        <v>130.93</v>
      </c>
      <c r="F9" s="19">
        <v>0</v>
      </c>
    </row>
    <row r="10" spans="1:6" ht="16.5" customHeight="1" x14ac:dyDescent="0.2">
      <c r="A10" s="8">
        <f>ROW()</f>
        <v>10</v>
      </c>
      <c r="B10" s="14" t="s">
        <v>87</v>
      </c>
      <c r="C10" s="14" t="s">
        <v>88</v>
      </c>
      <c r="D10" s="23">
        <f>E10+F10</f>
        <v>5890.57</v>
      </c>
      <c r="E10" s="19">
        <v>5824.07</v>
      </c>
      <c r="F10" s="19">
        <v>66.5</v>
      </c>
    </row>
    <row r="11" spans="1:6" ht="16.5" customHeight="1" x14ac:dyDescent="0.2">
      <c r="A11" s="8">
        <f>ROW()</f>
        <v>11</v>
      </c>
      <c r="B11" s="27" t="s">
        <v>89</v>
      </c>
      <c r="C11" s="27" t="s">
        <v>90</v>
      </c>
      <c r="D11" s="28">
        <f>SUM(D12:D16)</f>
        <v>93640.92</v>
      </c>
      <c r="E11" s="28">
        <f>SUM(E12:E16)</f>
        <v>81249.259999999995</v>
      </c>
      <c r="F11" s="28">
        <f>SUM(F12:F16)</f>
        <v>12391.66</v>
      </c>
    </row>
    <row r="12" spans="1:6" ht="16.5" customHeight="1" x14ac:dyDescent="0.2">
      <c r="A12" s="8">
        <f>ROW()</f>
        <v>12</v>
      </c>
      <c r="B12" s="14" t="s">
        <v>91</v>
      </c>
      <c r="C12" s="14" t="s">
        <v>92</v>
      </c>
      <c r="D12" s="23">
        <f>E12+F12</f>
        <v>8323.4700000000012</v>
      </c>
      <c r="E12" s="19">
        <v>4310.72</v>
      </c>
      <c r="F12" s="19">
        <v>4012.75</v>
      </c>
    </row>
    <row r="13" spans="1:6" ht="16.5" customHeight="1" x14ac:dyDescent="0.2">
      <c r="A13" s="8">
        <f>ROW()</f>
        <v>13</v>
      </c>
      <c r="B13" s="14" t="s">
        <v>93</v>
      </c>
      <c r="C13" s="14" t="s">
        <v>94</v>
      </c>
      <c r="D13" s="23">
        <f>E13+F13</f>
        <v>32803.590000000004</v>
      </c>
      <c r="E13" s="19">
        <v>32703.27</v>
      </c>
      <c r="F13" s="19">
        <v>100.32</v>
      </c>
    </row>
    <row r="14" spans="1:6" ht="16.5" customHeight="1" x14ac:dyDescent="0.2">
      <c r="A14" s="8">
        <f>ROW()</f>
        <v>14</v>
      </c>
      <c r="B14" s="14" t="s">
        <v>95</v>
      </c>
      <c r="C14" s="14" t="s">
        <v>96</v>
      </c>
      <c r="D14" s="23">
        <f>E14+F14</f>
        <v>26246.239999999998</v>
      </c>
      <c r="E14" s="19">
        <v>26226.17</v>
      </c>
      <c r="F14" s="19">
        <v>20.07</v>
      </c>
    </row>
    <row r="15" spans="1:6" ht="16.5" customHeight="1" x14ac:dyDescent="0.2">
      <c r="A15" s="8">
        <f>ROW()</f>
        <v>15</v>
      </c>
      <c r="B15" s="14" t="s">
        <v>97</v>
      </c>
      <c r="C15" s="14" t="s">
        <v>98</v>
      </c>
      <c r="D15" s="23">
        <f>E15+F15</f>
        <v>23942.48</v>
      </c>
      <c r="E15" s="19">
        <v>18009.099999999999</v>
      </c>
      <c r="F15" s="19">
        <v>5933.38</v>
      </c>
    </row>
    <row r="16" spans="1:6" ht="16.5" customHeight="1" x14ac:dyDescent="0.2">
      <c r="A16" s="8">
        <f>ROW()</f>
        <v>16</v>
      </c>
      <c r="B16" s="14" t="s">
        <v>99</v>
      </c>
      <c r="C16" s="14" t="s">
        <v>100</v>
      </c>
      <c r="D16" s="23">
        <f>E16+F16</f>
        <v>2325.14</v>
      </c>
      <c r="E16" s="19">
        <v>0</v>
      </c>
      <c r="F16" s="19">
        <v>2325.14</v>
      </c>
    </row>
    <row r="17" spans="1:6" ht="16.5" customHeight="1" x14ac:dyDescent="0.2">
      <c r="A17" s="8">
        <f>ROW()</f>
        <v>17</v>
      </c>
      <c r="B17" s="27" t="s">
        <v>101</v>
      </c>
      <c r="C17" s="27" t="s">
        <v>102</v>
      </c>
      <c r="D17" s="28">
        <f>SUM(D18:D19)</f>
        <v>9186</v>
      </c>
      <c r="E17" s="28">
        <f>SUM(E18:E19)</f>
        <v>7741.75</v>
      </c>
      <c r="F17" s="28">
        <f>SUM(F18:F19)</f>
        <v>1444.25</v>
      </c>
    </row>
    <row r="18" spans="1:6" ht="16.5" customHeight="1" x14ac:dyDescent="0.2">
      <c r="A18" s="8">
        <f>ROW()</f>
        <v>18</v>
      </c>
      <c r="B18" s="14" t="s">
        <v>103</v>
      </c>
      <c r="C18" s="14" t="s">
        <v>104</v>
      </c>
      <c r="D18" s="23">
        <f>E18+F18</f>
        <v>7827.9</v>
      </c>
      <c r="E18" s="19">
        <v>7741.75</v>
      </c>
      <c r="F18" s="19">
        <v>86.15</v>
      </c>
    </row>
    <row r="19" spans="1:6" ht="16.5" customHeight="1" x14ac:dyDescent="0.2">
      <c r="A19" s="8">
        <f>ROW()</f>
        <v>19</v>
      </c>
      <c r="B19" s="14" t="s">
        <v>105</v>
      </c>
      <c r="C19" s="14" t="s">
        <v>106</v>
      </c>
      <c r="D19" s="23">
        <f>E19+F19</f>
        <v>1358.1</v>
      </c>
      <c r="E19" s="19">
        <v>0</v>
      </c>
      <c r="F19" s="19">
        <v>1358.1</v>
      </c>
    </row>
    <row r="20" spans="1:6" ht="16.5" customHeight="1" x14ac:dyDescent="0.2">
      <c r="A20" s="8">
        <f>ROW()</f>
        <v>20</v>
      </c>
      <c r="B20" s="27" t="s">
        <v>107</v>
      </c>
      <c r="C20" s="27" t="s">
        <v>108</v>
      </c>
      <c r="D20" s="28">
        <f>SUM(D21)</f>
        <v>53</v>
      </c>
      <c r="E20" s="28">
        <f>SUM(E21)</f>
        <v>0</v>
      </c>
      <c r="F20" s="28">
        <f>SUM(F21)</f>
        <v>53</v>
      </c>
    </row>
    <row r="21" spans="1:6" ht="16.5" customHeight="1" x14ac:dyDescent="0.2">
      <c r="A21" s="8">
        <f>ROW()</f>
        <v>21</v>
      </c>
      <c r="B21" s="33" t="s">
        <v>109</v>
      </c>
      <c r="C21" s="33" t="s">
        <v>110</v>
      </c>
      <c r="D21" s="23">
        <f>E21+F21</f>
        <v>53</v>
      </c>
      <c r="E21" s="34">
        <v>0</v>
      </c>
      <c r="F21" s="34">
        <v>53</v>
      </c>
    </row>
    <row r="22" spans="1:6" ht="16.5" customHeight="1" x14ac:dyDescent="0.2">
      <c r="A22" s="8">
        <f>ROW()</f>
        <v>22</v>
      </c>
      <c r="B22" s="27" t="s">
        <v>111</v>
      </c>
      <c r="C22" s="27" t="s">
        <v>112</v>
      </c>
      <c r="D22" s="28">
        <f>SUM(D23)</f>
        <v>1419.7800000000002</v>
      </c>
      <c r="E22" s="28">
        <f>SUM(E23)</f>
        <v>1355.88</v>
      </c>
      <c r="F22" s="28">
        <f>SUM(F23)</f>
        <v>63.9</v>
      </c>
    </row>
    <row r="23" spans="1:6" ht="16.5" customHeight="1" x14ac:dyDescent="0.2">
      <c r="A23" s="8">
        <f>ROW()</f>
        <v>23</v>
      </c>
      <c r="B23" s="14" t="s">
        <v>113</v>
      </c>
      <c r="C23" s="14" t="s">
        <v>114</v>
      </c>
      <c r="D23" s="23">
        <f>E23+F23</f>
        <v>1419.7800000000002</v>
      </c>
      <c r="E23" s="19">
        <v>1355.88</v>
      </c>
      <c r="F23" s="19">
        <v>63.9</v>
      </c>
    </row>
    <row r="24" spans="1:6" ht="16.5" customHeight="1" x14ac:dyDescent="0.2">
      <c r="A24" s="8">
        <f>ROW()</f>
        <v>24</v>
      </c>
      <c r="B24" s="27" t="s">
        <v>115</v>
      </c>
      <c r="C24" s="27" t="s">
        <v>116</v>
      </c>
      <c r="D24" s="28">
        <f>SUM(D25)</f>
        <v>540.66000000000008</v>
      </c>
      <c r="E24" s="28">
        <f>SUM(E25)</f>
        <v>501.66</v>
      </c>
      <c r="F24" s="28">
        <f>SUM(F25)</f>
        <v>39</v>
      </c>
    </row>
    <row r="25" spans="1:6" ht="16.5" customHeight="1" x14ac:dyDescent="0.2">
      <c r="A25" s="8">
        <f>ROW()</f>
        <v>25</v>
      </c>
      <c r="B25" s="14" t="s">
        <v>117</v>
      </c>
      <c r="C25" s="14" t="s">
        <v>118</v>
      </c>
      <c r="D25" s="23">
        <f>E25+F25</f>
        <v>540.66000000000008</v>
      </c>
      <c r="E25" s="19">
        <v>501.66</v>
      </c>
      <c r="F25" s="19">
        <v>39</v>
      </c>
    </row>
    <row r="26" spans="1:6" ht="16.5" customHeight="1" x14ac:dyDescent="0.2">
      <c r="A26" s="8">
        <f>ROW()</f>
        <v>26</v>
      </c>
      <c r="B26" s="27" t="s">
        <v>119</v>
      </c>
      <c r="C26" s="27" t="s">
        <v>120</v>
      </c>
      <c r="D26" s="28">
        <f>SUM(D27)</f>
        <v>1106.1500000000001</v>
      </c>
      <c r="E26" s="28">
        <f>SUM(E27)</f>
        <v>1106.1500000000001</v>
      </c>
      <c r="F26" s="28">
        <f>SUM(F27)</f>
        <v>0</v>
      </c>
    </row>
    <row r="27" spans="1:6" ht="16.5" customHeight="1" x14ac:dyDescent="0.2">
      <c r="A27" s="8">
        <f>ROW()</f>
        <v>27</v>
      </c>
      <c r="B27" s="14" t="s">
        <v>121</v>
      </c>
      <c r="C27" s="14" t="s">
        <v>122</v>
      </c>
      <c r="D27" s="23">
        <f>E27+F27</f>
        <v>1106.1500000000001</v>
      </c>
      <c r="E27" s="19">
        <v>1106.1500000000001</v>
      </c>
      <c r="F27" s="19">
        <v>0</v>
      </c>
    </row>
    <row r="28" spans="1:6" ht="16.5" customHeight="1" x14ac:dyDescent="0.2">
      <c r="A28" s="8">
        <f>ROW()</f>
        <v>28</v>
      </c>
      <c r="B28" s="27" t="s">
        <v>123</v>
      </c>
      <c r="C28" s="27" t="s">
        <v>124</v>
      </c>
      <c r="D28" s="28">
        <f>SUM(D29:D31)</f>
        <v>14500</v>
      </c>
      <c r="E28" s="28">
        <f>SUM(E29:E31)</f>
        <v>0</v>
      </c>
      <c r="F28" s="28">
        <f>SUM(F29:F31)</f>
        <v>14500</v>
      </c>
    </row>
    <row r="29" spans="1:6" ht="16.5" customHeight="1" x14ac:dyDescent="0.2">
      <c r="A29" s="8">
        <f>ROW()</f>
        <v>29</v>
      </c>
      <c r="B29" s="14" t="s">
        <v>125</v>
      </c>
      <c r="C29" s="14" t="s">
        <v>126</v>
      </c>
      <c r="D29" s="23">
        <f>E29+F29</f>
        <v>316.39999999999998</v>
      </c>
      <c r="E29" s="19">
        <v>0</v>
      </c>
      <c r="F29" s="19">
        <v>316.39999999999998</v>
      </c>
    </row>
    <row r="30" spans="1:6" ht="16.5" customHeight="1" x14ac:dyDescent="0.2">
      <c r="A30" s="8">
        <f>ROW()</f>
        <v>30</v>
      </c>
      <c r="B30" s="14" t="s">
        <v>127</v>
      </c>
      <c r="C30" s="14" t="s">
        <v>128</v>
      </c>
      <c r="D30" s="23">
        <f>E30+F30</f>
        <v>7812.06</v>
      </c>
      <c r="E30" s="19">
        <v>0</v>
      </c>
      <c r="F30" s="19">
        <v>7812.06</v>
      </c>
    </row>
    <row r="31" spans="1:6" ht="16.5" customHeight="1" x14ac:dyDescent="0.2">
      <c r="A31" s="8">
        <f>ROW()</f>
        <v>31</v>
      </c>
      <c r="B31" s="14" t="s">
        <v>129</v>
      </c>
      <c r="C31" s="14" t="s">
        <v>130</v>
      </c>
      <c r="D31" s="23">
        <f>E31+F31</f>
        <v>6371.54</v>
      </c>
      <c r="E31" s="19">
        <v>0</v>
      </c>
      <c r="F31" s="19">
        <v>6371.54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0" type="noConversion"/>
  <printOptions horizontalCentered="1"/>
  <pageMargins left="0.70755045245012904" right="0.70755045245012904" top="0.74782315201646699" bottom="0.74782315201646699" header="0.31384966504855422" footer="0.31384966504855422"/>
  <pageSetup paperSize="9" orientation="landscape"/>
  <extLst>
    <ext uri="{2D9387EB-5337-4D45-933B-B4D357D02E09}">
      <gutter val="0.0" pos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showZeros="0" zoomScaleNormal="100" workbookViewId="0">
      <selection activeCell="B13" sqref="B13"/>
    </sheetView>
  </sheetViews>
  <sheetFormatPr defaultColWidth="7.5" defaultRowHeight="11.25" x14ac:dyDescent="0.2"/>
  <cols>
    <col min="1" max="1" width="6.25" style="15" customWidth="1"/>
    <col min="2" max="2" width="13.25" style="16" customWidth="1"/>
    <col min="3" max="3" width="23.875" style="16" customWidth="1"/>
    <col min="4" max="4" width="14.625" style="17" customWidth="1"/>
    <col min="5" max="5" width="13.375" style="17" customWidth="1"/>
    <col min="6" max="6" width="13.125" style="17" customWidth="1"/>
    <col min="7" max="256" width="7.5" style="18"/>
    <col min="257" max="257" width="6.25" style="18" customWidth="1"/>
    <col min="258" max="258" width="7.625" style="18" customWidth="1"/>
    <col min="259" max="259" width="22.625" style="18" customWidth="1"/>
    <col min="260" max="260" width="13.375" style="18" customWidth="1"/>
    <col min="261" max="262" width="12.625" style="18" customWidth="1"/>
    <col min="263" max="512" width="7.5" style="18"/>
    <col min="513" max="513" width="6.25" style="18" customWidth="1"/>
    <col min="514" max="514" width="7.625" style="18" customWidth="1"/>
    <col min="515" max="515" width="22.625" style="18" customWidth="1"/>
    <col min="516" max="516" width="13.375" style="18" customWidth="1"/>
    <col min="517" max="518" width="12.625" style="18" customWidth="1"/>
    <col min="519" max="768" width="7.5" style="18"/>
    <col min="769" max="769" width="6.25" style="18" customWidth="1"/>
    <col min="770" max="770" width="7.625" style="18" customWidth="1"/>
    <col min="771" max="771" width="22.625" style="18" customWidth="1"/>
    <col min="772" max="772" width="13.375" style="18" customWidth="1"/>
    <col min="773" max="774" width="12.625" style="18" customWidth="1"/>
    <col min="775" max="1024" width="7.5" style="18"/>
    <col min="1025" max="1025" width="6.25" style="18" customWidth="1"/>
    <col min="1026" max="1026" width="7.625" style="18" customWidth="1"/>
    <col min="1027" max="1027" width="22.625" style="18" customWidth="1"/>
    <col min="1028" max="1028" width="13.375" style="18" customWidth="1"/>
    <col min="1029" max="1030" width="12.625" style="18" customWidth="1"/>
    <col min="1031" max="1280" width="7.5" style="18"/>
    <col min="1281" max="1281" width="6.25" style="18" customWidth="1"/>
    <col min="1282" max="1282" width="7.625" style="18" customWidth="1"/>
    <col min="1283" max="1283" width="22.625" style="18" customWidth="1"/>
    <col min="1284" max="1284" width="13.375" style="18" customWidth="1"/>
    <col min="1285" max="1286" width="12.625" style="18" customWidth="1"/>
    <col min="1287" max="1536" width="7.5" style="18"/>
    <col min="1537" max="1537" width="6.25" style="18" customWidth="1"/>
    <col min="1538" max="1538" width="7.625" style="18" customWidth="1"/>
    <col min="1539" max="1539" width="22.625" style="18" customWidth="1"/>
    <col min="1540" max="1540" width="13.375" style="18" customWidth="1"/>
    <col min="1541" max="1542" width="12.625" style="18" customWidth="1"/>
    <col min="1543" max="1792" width="7.5" style="18"/>
    <col min="1793" max="1793" width="6.25" style="18" customWidth="1"/>
    <col min="1794" max="1794" width="7.625" style="18" customWidth="1"/>
    <col min="1795" max="1795" width="22.625" style="18" customWidth="1"/>
    <col min="1796" max="1796" width="13.375" style="18" customWidth="1"/>
    <col min="1797" max="1798" width="12.625" style="18" customWidth="1"/>
    <col min="1799" max="2048" width="7.5" style="18"/>
    <col min="2049" max="2049" width="6.25" style="18" customWidth="1"/>
    <col min="2050" max="2050" width="7.625" style="18" customWidth="1"/>
    <col min="2051" max="2051" width="22.625" style="18" customWidth="1"/>
    <col min="2052" max="2052" width="13.375" style="18" customWidth="1"/>
    <col min="2053" max="2054" width="12.625" style="18" customWidth="1"/>
    <col min="2055" max="2304" width="7.5" style="18"/>
    <col min="2305" max="2305" width="6.25" style="18" customWidth="1"/>
    <col min="2306" max="2306" width="7.625" style="18" customWidth="1"/>
    <col min="2307" max="2307" width="22.625" style="18" customWidth="1"/>
    <col min="2308" max="2308" width="13.375" style="18" customWidth="1"/>
    <col min="2309" max="2310" width="12.625" style="18" customWidth="1"/>
    <col min="2311" max="2560" width="7.5" style="18"/>
    <col min="2561" max="2561" width="6.25" style="18" customWidth="1"/>
    <col min="2562" max="2562" width="7.625" style="18" customWidth="1"/>
    <col min="2563" max="2563" width="22.625" style="18" customWidth="1"/>
    <col min="2564" max="2564" width="13.375" style="18" customWidth="1"/>
    <col min="2565" max="2566" width="12.625" style="18" customWidth="1"/>
    <col min="2567" max="2816" width="7.5" style="18"/>
    <col min="2817" max="2817" width="6.25" style="18" customWidth="1"/>
    <col min="2818" max="2818" width="7.625" style="18" customWidth="1"/>
    <col min="2819" max="2819" width="22.625" style="18" customWidth="1"/>
    <col min="2820" max="2820" width="13.375" style="18" customWidth="1"/>
    <col min="2821" max="2822" width="12.625" style="18" customWidth="1"/>
    <col min="2823" max="3072" width="7.5" style="18"/>
    <col min="3073" max="3073" width="6.25" style="18" customWidth="1"/>
    <col min="3074" max="3074" width="7.625" style="18" customWidth="1"/>
    <col min="3075" max="3075" width="22.625" style="18" customWidth="1"/>
    <col min="3076" max="3076" width="13.375" style="18" customWidth="1"/>
    <col min="3077" max="3078" width="12.625" style="18" customWidth="1"/>
    <col min="3079" max="3328" width="7.5" style="18"/>
    <col min="3329" max="3329" width="6.25" style="18" customWidth="1"/>
    <col min="3330" max="3330" width="7.625" style="18" customWidth="1"/>
    <col min="3331" max="3331" width="22.625" style="18" customWidth="1"/>
    <col min="3332" max="3332" width="13.375" style="18" customWidth="1"/>
    <col min="3333" max="3334" width="12.625" style="18" customWidth="1"/>
    <col min="3335" max="3584" width="7.5" style="18"/>
    <col min="3585" max="3585" width="6.25" style="18" customWidth="1"/>
    <col min="3586" max="3586" width="7.625" style="18" customWidth="1"/>
    <col min="3587" max="3587" width="22.625" style="18" customWidth="1"/>
    <col min="3588" max="3588" width="13.375" style="18" customWidth="1"/>
    <col min="3589" max="3590" width="12.625" style="18" customWidth="1"/>
    <col min="3591" max="3840" width="7.5" style="18"/>
    <col min="3841" max="3841" width="6.25" style="18" customWidth="1"/>
    <col min="3842" max="3842" width="7.625" style="18" customWidth="1"/>
    <col min="3843" max="3843" width="22.625" style="18" customWidth="1"/>
    <col min="3844" max="3844" width="13.375" style="18" customWidth="1"/>
    <col min="3845" max="3846" width="12.625" style="18" customWidth="1"/>
    <col min="3847" max="4096" width="7.5" style="18"/>
    <col min="4097" max="4097" width="6.25" style="18" customWidth="1"/>
    <col min="4098" max="4098" width="7.625" style="18" customWidth="1"/>
    <col min="4099" max="4099" width="22.625" style="18" customWidth="1"/>
    <col min="4100" max="4100" width="13.375" style="18" customWidth="1"/>
    <col min="4101" max="4102" width="12.625" style="18" customWidth="1"/>
    <col min="4103" max="4352" width="7.5" style="18"/>
    <col min="4353" max="4353" width="6.25" style="18" customWidth="1"/>
    <col min="4354" max="4354" width="7.625" style="18" customWidth="1"/>
    <col min="4355" max="4355" width="22.625" style="18" customWidth="1"/>
    <col min="4356" max="4356" width="13.375" style="18" customWidth="1"/>
    <col min="4357" max="4358" width="12.625" style="18" customWidth="1"/>
    <col min="4359" max="4608" width="7.5" style="18"/>
    <col min="4609" max="4609" width="6.25" style="18" customWidth="1"/>
    <col min="4610" max="4610" width="7.625" style="18" customWidth="1"/>
    <col min="4611" max="4611" width="22.625" style="18" customWidth="1"/>
    <col min="4612" max="4612" width="13.375" style="18" customWidth="1"/>
    <col min="4613" max="4614" width="12.625" style="18" customWidth="1"/>
    <col min="4615" max="4864" width="7.5" style="18"/>
    <col min="4865" max="4865" width="6.25" style="18" customWidth="1"/>
    <col min="4866" max="4866" width="7.625" style="18" customWidth="1"/>
    <col min="4867" max="4867" width="22.625" style="18" customWidth="1"/>
    <col min="4868" max="4868" width="13.375" style="18" customWidth="1"/>
    <col min="4869" max="4870" width="12.625" style="18" customWidth="1"/>
    <col min="4871" max="5120" width="7.5" style="18"/>
    <col min="5121" max="5121" width="6.25" style="18" customWidth="1"/>
    <col min="5122" max="5122" width="7.625" style="18" customWidth="1"/>
    <col min="5123" max="5123" width="22.625" style="18" customWidth="1"/>
    <col min="5124" max="5124" width="13.375" style="18" customWidth="1"/>
    <col min="5125" max="5126" width="12.625" style="18" customWidth="1"/>
    <col min="5127" max="5376" width="7.5" style="18"/>
    <col min="5377" max="5377" width="6.25" style="18" customWidth="1"/>
    <col min="5378" max="5378" width="7.625" style="18" customWidth="1"/>
    <col min="5379" max="5379" width="22.625" style="18" customWidth="1"/>
    <col min="5380" max="5380" width="13.375" style="18" customWidth="1"/>
    <col min="5381" max="5382" width="12.625" style="18" customWidth="1"/>
    <col min="5383" max="5632" width="7.5" style="18"/>
    <col min="5633" max="5633" width="6.25" style="18" customWidth="1"/>
    <col min="5634" max="5634" width="7.625" style="18" customWidth="1"/>
    <col min="5635" max="5635" width="22.625" style="18" customWidth="1"/>
    <col min="5636" max="5636" width="13.375" style="18" customWidth="1"/>
    <col min="5637" max="5638" width="12.625" style="18" customWidth="1"/>
    <col min="5639" max="5888" width="7.5" style="18"/>
    <col min="5889" max="5889" width="6.25" style="18" customWidth="1"/>
    <col min="5890" max="5890" width="7.625" style="18" customWidth="1"/>
    <col min="5891" max="5891" width="22.625" style="18" customWidth="1"/>
    <col min="5892" max="5892" width="13.375" style="18" customWidth="1"/>
    <col min="5893" max="5894" width="12.625" style="18" customWidth="1"/>
    <col min="5895" max="6144" width="7.5" style="18"/>
    <col min="6145" max="6145" width="6.25" style="18" customWidth="1"/>
    <col min="6146" max="6146" width="7.625" style="18" customWidth="1"/>
    <col min="6147" max="6147" width="22.625" style="18" customWidth="1"/>
    <col min="6148" max="6148" width="13.375" style="18" customWidth="1"/>
    <col min="6149" max="6150" width="12.625" style="18" customWidth="1"/>
    <col min="6151" max="6400" width="7.5" style="18"/>
    <col min="6401" max="6401" width="6.25" style="18" customWidth="1"/>
    <col min="6402" max="6402" width="7.625" style="18" customWidth="1"/>
    <col min="6403" max="6403" width="22.625" style="18" customWidth="1"/>
    <col min="6404" max="6404" width="13.375" style="18" customWidth="1"/>
    <col min="6405" max="6406" width="12.625" style="18" customWidth="1"/>
    <col min="6407" max="6656" width="7.5" style="18"/>
    <col min="6657" max="6657" width="6.25" style="18" customWidth="1"/>
    <col min="6658" max="6658" width="7.625" style="18" customWidth="1"/>
    <col min="6659" max="6659" width="22.625" style="18" customWidth="1"/>
    <col min="6660" max="6660" width="13.375" style="18" customWidth="1"/>
    <col min="6661" max="6662" width="12.625" style="18" customWidth="1"/>
    <col min="6663" max="6912" width="7.5" style="18"/>
    <col min="6913" max="6913" width="6.25" style="18" customWidth="1"/>
    <col min="6914" max="6914" width="7.625" style="18" customWidth="1"/>
    <col min="6915" max="6915" width="22.625" style="18" customWidth="1"/>
    <col min="6916" max="6916" width="13.375" style="18" customWidth="1"/>
    <col min="6917" max="6918" width="12.625" style="18" customWidth="1"/>
    <col min="6919" max="7168" width="7.5" style="18"/>
    <col min="7169" max="7169" width="6.25" style="18" customWidth="1"/>
    <col min="7170" max="7170" width="7.625" style="18" customWidth="1"/>
    <col min="7171" max="7171" width="22.625" style="18" customWidth="1"/>
    <col min="7172" max="7172" width="13.375" style="18" customWidth="1"/>
    <col min="7173" max="7174" width="12.625" style="18" customWidth="1"/>
    <col min="7175" max="7424" width="7.5" style="18"/>
    <col min="7425" max="7425" width="6.25" style="18" customWidth="1"/>
    <col min="7426" max="7426" width="7.625" style="18" customWidth="1"/>
    <col min="7427" max="7427" width="22.625" style="18" customWidth="1"/>
    <col min="7428" max="7428" width="13.375" style="18" customWidth="1"/>
    <col min="7429" max="7430" width="12.625" style="18" customWidth="1"/>
    <col min="7431" max="7680" width="7.5" style="18"/>
    <col min="7681" max="7681" width="6.25" style="18" customWidth="1"/>
    <col min="7682" max="7682" width="7.625" style="18" customWidth="1"/>
    <col min="7683" max="7683" width="22.625" style="18" customWidth="1"/>
    <col min="7684" max="7684" width="13.375" style="18" customWidth="1"/>
    <col min="7685" max="7686" width="12.625" style="18" customWidth="1"/>
    <col min="7687" max="7936" width="7.5" style="18"/>
    <col min="7937" max="7937" width="6.25" style="18" customWidth="1"/>
    <col min="7938" max="7938" width="7.625" style="18" customWidth="1"/>
    <col min="7939" max="7939" width="22.625" style="18" customWidth="1"/>
    <col min="7940" max="7940" width="13.375" style="18" customWidth="1"/>
    <col min="7941" max="7942" width="12.625" style="18" customWidth="1"/>
    <col min="7943" max="8192" width="7.5" style="18"/>
    <col min="8193" max="8193" width="6.25" style="18" customWidth="1"/>
    <col min="8194" max="8194" width="7.625" style="18" customWidth="1"/>
    <col min="8195" max="8195" width="22.625" style="18" customWidth="1"/>
    <col min="8196" max="8196" width="13.375" style="18" customWidth="1"/>
    <col min="8197" max="8198" width="12.625" style="18" customWidth="1"/>
    <col min="8199" max="8448" width="7.5" style="18"/>
    <col min="8449" max="8449" width="6.25" style="18" customWidth="1"/>
    <col min="8450" max="8450" width="7.625" style="18" customWidth="1"/>
    <col min="8451" max="8451" width="22.625" style="18" customWidth="1"/>
    <col min="8452" max="8452" width="13.375" style="18" customWidth="1"/>
    <col min="8453" max="8454" width="12.625" style="18" customWidth="1"/>
    <col min="8455" max="8704" width="7.5" style="18"/>
    <col min="8705" max="8705" width="6.25" style="18" customWidth="1"/>
    <col min="8706" max="8706" width="7.625" style="18" customWidth="1"/>
    <col min="8707" max="8707" width="22.625" style="18" customWidth="1"/>
    <col min="8708" max="8708" width="13.375" style="18" customWidth="1"/>
    <col min="8709" max="8710" width="12.625" style="18" customWidth="1"/>
    <col min="8711" max="8960" width="7.5" style="18"/>
    <col min="8961" max="8961" width="6.25" style="18" customWidth="1"/>
    <col min="8962" max="8962" width="7.625" style="18" customWidth="1"/>
    <col min="8963" max="8963" width="22.625" style="18" customWidth="1"/>
    <col min="8964" max="8964" width="13.375" style="18" customWidth="1"/>
    <col min="8965" max="8966" width="12.625" style="18" customWidth="1"/>
    <col min="8967" max="9216" width="7.5" style="18"/>
    <col min="9217" max="9217" width="6.25" style="18" customWidth="1"/>
    <col min="9218" max="9218" width="7.625" style="18" customWidth="1"/>
    <col min="9219" max="9219" width="22.625" style="18" customWidth="1"/>
    <col min="9220" max="9220" width="13.375" style="18" customWidth="1"/>
    <col min="9221" max="9222" width="12.625" style="18" customWidth="1"/>
    <col min="9223" max="9472" width="7.5" style="18"/>
    <col min="9473" max="9473" width="6.25" style="18" customWidth="1"/>
    <col min="9474" max="9474" width="7.625" style="18" customWidth="1"/>
    <col min="9475" max="9475" width="22.625" style="18" customWidth="1"/>
    <col min="9476" max="9476" width="13.375" style="18" customWidth="1"/>
    <col min="9477" max="9478" width="12.625" style="18" customWidth="1"/>
    <col min="9479" max="9728" width="7.5" style="18"/>
    <col min="9729" max="9729" width="6.25" style="18" customWidth="1"/>
    <col min="9730" max="9730" width="7.625" style="18" customWidth="1"/>
    <col min="9731" max="9731" width="22.625" style="18" customWidth="1"/>
    <col min="9732" max="9732" width="13.375" style="18" customWidth="1"/>
    <col min="9733" max="9734" width="12.625" style="18" customWidth="1"/>
    <col min="9735" max="9984" width="7.5" style="18"/>
    <col min="9985" max="9985" width="6.25" style="18" customWidth="1"/>
    <col min="9986" max="9986" width="7.625" style="18" customWidth="1"/>
    <col min="9987" max="9987" width="22.625" style="18" customWidth="1"/>
    <col min="9988" max="9988" width="13.375" style="18" customWidth="1"/>
    <col min="9989" max="9990" width="12.625" style="18" customWidth="1"/>
    <col min="9991" max="10240" width="7.5" style="18"/>
    <col min="10241" max="10241" width="6.25" style="18" customWidth="1"/>
    <col min="10242" max="10242" width="7.625" style="18" customWidth="1"/>
    <col min="10243" max="10243" width="22.625" style="18" customWidth="1"/>
    <col min="10244" max="10244" width="13.375" style="18" customWidth="1"/>
    <col min="10245" max="10246" width="12.625" style="18" customWidth="1"/>
    <col min="10247" max="10496" width="7.5" style="18"/>
    <col min="10497" max="10497" width="6.25" style="18" customWidth="1"/>
    <col min="10498" max="10498" width="7.625" style="18" customWidth="1"/>
    <col min="10499" max="10499" width="22.625" style="18" customWidth="1"/>
    <col min="10500" max="10500" width="13.375" style="18" customWidth="1"/>
    <col min="10501" max="10502" width="12.625" style="18" customWidth="1"/>
    <col min="10503" max="10752" width="7.5" style="18"/>
    <col min="10753" max="10753" width="6.25" style="18" customWidth="1"/>
    <col min="10754" max="10754" width="7.625" style="18" customWidth="1"/>
    <col min="10755" max="10755" width="22.625" style="18" customWidth="1"/>
    <col min="10756" max="10756" width="13.375" style="18" customWidth="1"/>
    <col min="10757" max="10758" width="12.625" style="18" customWidth="1"/>
    <col min="10759" max="11008" width="7.5" style="18"/>
    <col min="11009" max="11009" width="6.25" style="18" customWidth="1"/>
    <col min="11010" max="11010" width="7.625" style="18" customWidth="1"/>
    <col min="11011" max="11011" width="22.625" style="18" customWidth="1"/>
    <col min="11012" max="11012" width="13.375" style="18" customWidth="1"/>
    <col min="11013" max="11014" width="12.625" style="18" customWidth="1"/>
    <col min="11015" max="11264" width="7.5" style="18"/>
    <col min="11265" max="11265" width="6.25" style="18" customWidth="1"/>
    <col min="11266" max="11266" width="7.625" style="18" customWidth="1"/>
    <col min="11267" max="11267" width="22.625" style="18" customWidth="1"/>
    <col min="11268" max="11268" width="13.375" style="18" customWidth="1"/>
    <col min="11269" max="11270" width="12.625" style="18" customWidth="1"/>
    <col min="11271" max="11520" width="7.5" style="18"/>
    <col min="11521" max="11521" width="6.25" style="18" customWidth="1"/>
    <col min="11522" max="11522" width="7.625" style="18" customWidth="1"/>
    <col min="11523" max="11523" width="22.625" style="18" customWidth="1"/>
    <col min="11524" max="11524" width="13.375" style="18" customWidth="1"/>
    <col min="11525" max="11526" width="12.625" style="18" customWidth="1"/>
    <col min="11527" max="11776" width="7.5" style="18"/>
    <col min="11777" max="11777" width="6.25" style="18" customWidth="1"/>
    <col min="11778" max="11778" width="7.625" style="18" customWidth="1"/>
    <col min="11779" max="11779" width="22.625" style="18" customWidth="1"/>
    <col min="11780" max="11780" width="13.375" style="18" customWidth="1"/>
    <col min="11781" max="11782" width="12.625" style="18" customWidth="1"/>
    <col min="11783" max="12032" width="7.5" style="18"/>
    <col min="12033" max="12033" width="6.25" style="18" customWidth="1"/>
    <col min="12034" max="12034" width="7.625" style="18" customWidth="1"/>
    <col min="12035" max="12035" width="22.625" style="18" customWidth="1"/>
    <col min="12036" max="12036" width="13.375" style="18" customWidth="1"/>
    <col min="12037" max="12038" width="12.625" style="18" customWidth="1"/>
    <col min="12039" max="12288" width="7.5" style="18"/>
    <col min="12289" max="12289" width="6.25" style="18" customWidth="1"/>
    <col min="12290" max="12290" width="7.625" style="18" customWidth="1"/>
    <col min="12291" max="12291" width="22.625" style="18" customWidth="1"/>
    <col min="12292" max="12292" width="13.375" style="18" customWidth="1"/>
    <col min="12293" max="12294" width="12.625" style="18" customWidth="1"/>
    <col min="12295" max="12544" width="7.5" style="18"/>
    <col min="12545" max="12545" width="6.25" style="18" customWidth="1"/>
    <col min="12546" max="12546" width="7.625" style="18" customWidth="1"/>
    <col min="12547" max="12547" width="22.625" style="18" customWidth="1"/>
    <col min="12548" max="12548" width="13.375" style="18" customWidth="1"/>
    <col min="12549" max="12550" width="12.625" style="18" customWidth="1"/>
    <col min="12551" max="12800" width="7.5" style="18"/>
    <col min="12801" max="12801" width="6.25" style="18" customWidth="1"/>
    <col min="12802" max="12802" width="7.625" style="18" customWidth="1"/>
    <col min="12803" max="12803" width="22.625" style="18" customWidth="1"/>
    <col min="12804" max="12804" width="13.375" style="18" customWidth="1"/>
    <col min="12805" max="12806" width="12.625" style="18" customWidth="1"/>
    <col min="12807" max="13056" width="7.5" style="18"/>
    <col min="13057" max="13057" width="6.25" style="18" customWidth="1"/>
    <col min="13058" max="13058" width="7.625" style="18" customWidth="1"/>
    <col min="13059" max="13059" width="22.625" style="18" customWidth="1"/>
    <col min="13060" max="13060" width="13.375" style="18" customWidth="1"/>
    <col min="13061" max="13062" width="12.625" style="18" customWidth="1"/>
    <col min="13063" max="13312" width="7.5" style="18"/>
    <col min="13313" max="13313" width="6.25" style="18" customWidth="1"/>
    <col min="13314" max="13314" width="7.625" style="18" customWidth="1"/>
    <col min="13315" max="13315" width="22.625" style="18" customWidth="1"/>
    <col min="13316" max="13316" width="13.375" style="18" customWidth="1"/>
    <col min="13317" max="13318" width="12.625" style="18" customWidth="1"/>
    <col min="13319" max="13568" width="7.5" style="18"/>
    <col min="13569" max="13569" width="6.25" style="18" customWidth="1"/>
    <col min="13570" max="13570" width="7.625" style="18" customWidth="1"/>
    <col min="13571" max="13571" width="22.625" style="18" customWidth="1"/>
    <col min="13572" max="13572" width="13.375" style="18" customWidth="1"/>
    <col min="13573" max="13574" width="12.625" style="18" customWidth="1"/>
    <col min="13575" max="13824" width="7.5" style="18"/>
    <col min="13825" max="13825" width="6.25" style="18" customWidth="1"/>
    <col min="13826" max="13826" width="7.625" style="18" customWidth="1"/>
    <col min="13827" max="13827" width="22.625" style="18" customWidth="1"/>
    <col min="13828" max="13828" width="13.375" style="18" customWidth="1"/>
    <col min="13829" max="13830" width="12.625" style="18" customWidth="1"/>
    <col min="13831" max="14080" width="7.5" style="18"/>
    <col min="14081" max="14081" width="6.25" style="18" customWidth="1"/>
    <col min="14082" max="14082" width="7.625" style="18" customWidth="1"/>
    <col min="14083" max="14083" width="22.625" style="18" customWidth="1"/>
    <col min="14084" max="14084" width="13.375" style="18" customWidth="1"/>
    <col min="14085" max="14086" width="12.625" style="18" customWidth="1"/>
    <col min="14087" max="14336" width="7.5" style="18"/>
    <col min="14337" max="14337" width="6.25" style="18" customWidth="1"/>
    <col min="14338" max="14338" width="7.625" style="18" customWidth="1"/>
    <col min="14339" max="14339" width="22.625" style="18" customWidth="1"/>
    <col min="14340" max="14340" width="13.375" style="18" customWidth="1"/>
    <col min="14341" max="14342" width="12.625" style="18" customWidth="1"/>
    <col min="14343" max="14592" width="7.5" style="18"/>
    <col min="14593" max="14593" width="6.25" style="18" customWidth="1"/>
    <col min="14594" max="14594" width="7.625" style="18" customWidth="1"/>
    <col min="14595" max="14595" width="22.625" style="18" customWidth="1"/>
    <col min="14596" max="14596" width="13.375" style="18" customWidth="1"/>
    <col min="14597" max="14598" width="12.625" style="18" customWidth="1"/>
    <col min="14599" max="14848" width="7.5" style="18"/>
    <col min="14849" max="14849" width="6.25" style="18" customWidth="1"/>
    <col min="14850" max="14850" width="7.625" style="18" customWidth="1"/>
    <col min="14851" max="14851" width="22.625" style="18" customWidth="1"/>
    <col min="14852" max="14852" width="13.375" style="18" customWidth="1"/>
    <col min="14853" max="14854" width="12.625" style="18" customWidth="1"/>
    <col min="14855" max="15104" width="7.5" style="18"/>
    <col min="15105" max="15105" width="6.25" style="18" customWidth="1"/>
    <col min="15106" max="15106" width="7.625" style="18" customWidth="1"/>
    <col min="15107" max="15107" width="22.625" style="18" customWidth="1"/>
    <col min="15108" max="15108" width="13.375" style="18" customWidth="1"/>
    <col min="15109" max="15110" width="12.625" style="18" customWidth="1"/>
    <col min="15111" max="15360" width="7.5" style="18"/>
    <col min="15361" max="15361" width="6.25" style="18" customWidth="1"/>
    <col min="15362" max="15362" width="7.625" style="18" customWidth="1"/>
    <col min="15363" max="15363" width="22.625" style="18" customWidth="1"/>
    <col min="15364" max="15364" width="13.375" style="18" customWidth="1"/>
    <col min="15365" max="15366" width="12.625" style="18" customWidth="1"/>
    <col min="15367" max="15616" width="7.5" style="18"/>
    <col min="15617" max="15617" width="6.25" style="18" customWidth="1"/>
    <col min="15618" max="15618" width="7.625" style="18" customWidth="1"/>
    <col min="15619" max="15619" width="22.625" style="18" customWidth="1"/>
    <col min="15620" max="15620" width="13.375" style="18" customWidth="1"/>
    <col min="15621" max="15622" width="12.625" style="18" customWidth="1"/>
    <col min="15623" max="15872" width="7.5" style="18"/>
    <col min="15873" max="15873" width="6.25" style="18" customWidth="1"/>
    <col min="15874" max="15874" width="7.625" style="18" customWidth="1"/>
    <col min="15875" max="15875" width="22.625" style="18" customWidth="1"/>
    <col min="15876" max="15876" width="13.375" style="18" customWidth="1"/>
    <col min="15877" max="15878" width="12.625" style="18" customWidth="1"/>
    <col min="15879" max="16128" width="7.5" style="18"/>
    <col min="16129" max="16129" width="6.25" style="18" customWidth="1"/>
    <col min="16130" max="16130" width="7.625" style="18" customWidth="1"/>
    <col min="16131" max="16131" width="22.625" style="18" customWidth="1"/>
    <col min="16132" max="16132" width="13.375" style="18" customWidth="1"/>
    <col min="16133" max="16134" width="12.625" style="18" customWidth="1"/>
    <col min="16135" max="16384" width="7.5" style="18"/>
  </cols>
  <sheetData>
    <row r="1" spans="1:6" s="25" customFormat="1" ht="33.75" customHeight="1" x14ac:dyDescent="0.2">
      <c r="A1" s="40" t="s">
        <v>149</v>
      </c>
      <c r="B1" s="41" t="str">
        <f>""</f>
        <v/>
      </c>
      <c r="C1" s="41" t="str">
        <f>""</f>
        <v/>
      </c>
      <c r="D1" s="41" t="str">
        <f>""</f>
        <v/>
      </c>
      <c r="E1" s="42" t="str">
        <f>""</f>
        <v/>
      </c>
      <c r="F1" s="41" t="str">
        <f>""</f>
        <v/>
      </c>
    </row>
    <row r="2" spans="1:6" s="25" customFormat="1" ht="19.5" customHeight="1" x14ac:dyDescent="0.15">
      <c r="A2" s="45" t="s">
        <v>1</v>
      </c>
      <c r="B2" s="46" t="str">
        <f>""</f>
        <v/>
      </c>
      <c r="C2" s="47" t="s">
        <v>2</v>
      </c>
      <c r="D2" s="46" t="str">
        <f>""</f>
        <v/>
      </c>
      <c r="E2" s="30" t="s">
        <v>2</v>
      </c>
      <c r="F2" s="30" t="s">
        <v>3</v>
      </c>
    </row>
    <row r="3" spans="1:6" s="25" customFormat="1" ht="18" customHeight="1" x14ac:dyDescent="0.2">
      <c r="A3" s="44" t="s">
        <v>4</v>
      </c>
      <c r="B3" s="44" t="s">
        <v>60</v>
      </c>
      <c r="C3" s="44" t="str">
        <f>""</f>
        <v/>
      </c>
      <c r="D3" s="44" t="s">
        <v>133</v>
      </c>
      <c r="E3" s="44" t="s">
        <v>133</v>
      </c>
      <c r="F3" s="44" t="s">
        <v>134</v>
      </c>
    </row>
    <row r="4" spans="1:6" s="25" customFormat="1" ht="18" customHeight="1" x14ac:dyDescent="0.2">
      <c r="A4" s="44" t="s">
        <v>8</v>
      </c>
      <c r="B4" s="7" t="s">
        <v>150</v>
      </c>
      <c r="C4" s="7" t="s">
        <v>69</v>
      </c>
      <c r="D4" s="7" t="s">
        <v>80</v>
      </c>
      <c r="E4" s="7" t="s">
        <v>151</v>
      </c>
      <c r="F4" s="7" t="s">
        <v>152</v>
      </c>
    </row>
    <row r="5" spans="1:6" s="25" customFormat="1" ht="14.25" customHeight="1" x14ac:dyDescent="0.2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74</v>
      </c>
    </row>
    <row r="6" spans="1:6" ht="17.25" customHeight="1" x14ac:dyDescent="0.2">
      <c r="A6" s="8">
        <f>ROW()</f>
        <v>6</v>
      </c>
      <c r="B6" s="26"/>
      <c r="C6" s="26" t="s">
        <v>80</v>
      </c>
      <c r="D6" s="23">
        <f>E6+F6</f>
        <v>97909.700000000012</v>
      </c>
      <c r="E6" s="23">
        <f>E7+E18+E39+E45</f>
        <v>78173.470000000016</v>
      </c>
      <c r="F6" s="23">
        <f>F7+F18+F39+F45</f>
        <v>19736.23</v>
      </c>
    </row>
    <row r="7" spans="1:6" ht="17.25" customHeight="1" x14ac:dyDescent="0.2">
      <c r="A7" s="8">
        <f>ROW()</f>
        <v>7</v>
      </c>
      <c r="B7" s="27" t="s">
        <v>153</v>
      </c>
      <c r="C7" s="27" t="s">
        <v>154</v>
      </c>
      <c r="D7" s="28">
        <f>SUM(D8:D17)</f>
        <v>75183.950000000012</v>
      </c>
      <c r="E7" s="28">
        <f>SUM(E8:E17)</f>
        <v>75183.950000000012</v>
      </c>
      <c r="F7" s="28">
        <f>SUM(F8:F17)</f>
        <v>0</v>
      </c>
    </row>
    <row r="8" spans="1:6" ht="17.25" customHeight="1" x14ac:dyDescent="0.2">
      <c r="A8" s="8">
        <f>ROW()</f>
        <v>8</v>
      </c>
      <c r="B8" s="14" t="s">
        <v>155</v>
      </c>
      <c r="C8" s="14" t="s">
        <v>156</v>
      </c>
      <c r="D8" s="23">
        <f t="shared" ref="D8:D17" si="0">E8+F8</f>
        <v>24746.7</v>
      </c>
      <c r="E8" s="19">
        <v>24746.7</v>
      </c>
      <c r="F8" s="19">
        <v>0</v>
      </c>
    </row>
    <row r="9" spans="1:6" ht="17.25" customHeight="1" x14ac:dyDescent="0.2">
      <c r="A9" s="8">
        <f>ROW()</f>
        <v>9</v>
      </c>
      <c r="B9" s="14" t="s">
        <v>157</v>
      </c>
      <c r="C9" s="14" t="s">
        <v>158</v>
      </c>
      <c r="D9" s="23">
        <f t="shared" si="0"/>
        <v>6410.06</v>
      </c>
      <c r="E9" s="19">
        <v>6410.06</v>
      </c>
      <c r="F9" s="19">
        <v>0</v>
      </c>
    </row>
    <row r="10" spans="1:6" ht="17.25" customHeight="1" x14ac:dyDescent="0.2">
      <c r="A10" s="8">
        <f>ROW()</f>
        <v>10</v>
      </c>
      <c r="B10" s="14" t="s">
        <v>159</v>
      </c>
      <c r="C10" s="14" t="s">
        <v>160</v>
      </c>
      <c r="D10" s="23">
        <f t="shared" si="0"/>
        <v>3</v>
      </c>
      <c r="E10" s="19">
        <v>3</v>
      </c>
      <c r="F10" s="19">
        <v>0</v>
      </c>
    </row>
    <row r="11" spans="1:6" ht="17.25" customHeight="1" x14ac:dyDescent="0.2">
      <c r="A11" s="8">
        <f>ROW()</f>
        <v>11</v>
      </c>
      <c r="B11" s="14" t="s">
        <v>161</v>
      </c>
      <c r="C11" s="14" t="s">
        <v>162</v>
      </c>
      <c r="D11" s="23">
        <f t="shared" si="0"/>
        <v>20957.03</v>
      </c>
      <c r="E11" s="19">
        <v>20957.03</v>
      </c>
      <c r="F11" s="19">
        <v>0</v>
      </c>
    </row>
    <row r="12" spans="1:6" ht="17.25" customHeight="1" x14ac:dyDescent="0.2">
      <c r="A12" s="8">
        <f>ROW()</f>
        <v>12</v>
      </c>
      <c r="B12" s="14" t="s">
        <v>163</v>
      </c>
      <c r="C12" s="14" t="s">
        <v>164</v>
      </c>
      <c r="D12" s="23">
        <f t="shared" si="0"/>
        <v>8143.48</v>
      </c>
      <c r="E12" s="19">
        <v>8143.48</v>
      </c>
      <c r="F12" s="19">
        <v>0</v>
      </c>
    </row>
    <row r="13" spans="1:6" ht="17.25" customHeight="1" x14ac:dyDescent="0.2">
      <c r="A13" s="8">
        <f>ROW()</f>
        <v>13</v>
      </c>
      <c r="B13" s="14" t="s">
        <v>165</v>
      </c>
      <c r="C13" s="14" t="s">
        <v>166</v>
      </c>
      <c r="D13" s="23">
        <f t="shared" si="0"/>
        <v>3078.26</v>
      </c>
      <c r="E13" s="19">
        <v>3078.26</v>
      </c>
      <c r="F13" s="19">
        <v>0</v>
      </c>
    </row>
    <row r="14" spans="1:6" ht="17.25" customHeight="1" x14ac:dyDescent="0.2">
      <c r="A14" s="8">
        <f>ROW()</f>
        <v>14</v>
      </c>
      <c r="B14" s="14" t="s">
        <v>167</v>
      </c>
      <c r="C14" s="14" t="s">
        <v>168</v>
      </c>
      <c r="D14" s="23">
        <f t="shared" si="0"/>
        <v>4593.7</v>
      </c>
      <c r="E14" s="19">
        <v>4593.7</v>
      </c>
      <c r="F14" s="19">
        <v>0</v>
      </c>
    </row>
    <row r="15" spans="1:6" ht="17.25" customHeight="1" x14ac:dyDescent="0.2">
      <c r="A15" s="8">
        <f>ROW()</f>
        <v>15</v>
      </c>
      <c r="B15" s="14" t="s">
        <v>169</v>
      </c>
      <c r="C15" s="14" t="s">
        <v>170</v>
      </c>
      <c r="D15" s="23">
        <f t="shared" si="0"/>
        <v>924.92</v>
      </c>
      <c r="E15" s="19">
        <v>924.92</v>
      </c>
      <c r="F15" s="19">
        <v>0</v>
      </c>
    </row>
    <row r="16" spans="1:6" ht="17.25" customHeight="1" x14ac:dyDescent="0.2">
      <c r="A16" s="8">
        <f>ROW()</f>
        <v>16</v>
      </c>
      <c r="B16" s="14" t="s">
        <v>171</v>
      </c>
      <c r="C16" s="14" t="s">
        <v>172</v>
      </c>
      <c r="D16" s="23">
        <f t="shared" si="0"/>
        <v>4916.38</v>
      </c>
      <c r="E16" s="19">
        <v>4916.38</v>
      </c>
      <c r="F16" s="19">
        <v>0</v>
      </c>
    </row>
    <row r="17" spans="1:6" ht="17.25" customHeight="1" x14ac:dyDescent="0.2">
      <c r="A17" s="8">
        <f>ROW()</f>
        <v>17</v>
      </c>
      <c r="B17" s="14" t="s">
        <v>173</v>
      </c>
      <c r="C17" s="14" t="s">
        <v>174</v>
      </c>
      <c r="D17" s="23">
        <f t="shared" si="0"/>
        <v>1410.42</v>
      </c>
      <c r="E17" s="19">
        <v>1410.42</v>
      </c>
      <c r="F17" s="19">
        <v>0</v>
      </c>
    </row>
    <row r="18" spans="1:6" ht="17.25" customHeight="1" x14ac:dyDescent="0.2">
      <c r="A18" s="8">
        <f>ROW()</f>
        <v>18</v>
      </c>
      <c r="B18" s="27" t="s">
        <v>175</v>
      </c>
      <c r="C18" s="27" t="s">
        <v>176</v>
      </c>
      <c r="D18" s="28">
        <f>SUM(D19:D38)</f>
        <v>19179.38</v>
      </c>
      <c r="E18" s="28">
        <f>SUM(E19:E38)</f>
        <v>0</v>
      </c>
      <c r="F18" s="28">
        <f>SUM(F19:F38)</f>
        <v>19179.38</v>
      </c>
    </row>
    <row r="19" spans="1:6" ht="17.25" customHeight="1" x14ac:dyDescent="0.2">
      <c r="A19" s="8">
        <f>ROW()</f>
        <v>19</v>
      </c>
      <c r="B19" s="14" t="s">
        <v>177</v>
      </c>
      <c r="C19" s="14" t="s">
        <v>178</v>
      </c>
      <c r="D19" s="23">
        <f t="shared" ref="D19:D38" si="1">E19+F19</f>
        <v>918.05</v>
      </c>
      <c r="E19" s="19">
        <v>0</v>
      </c>
      <c r="F19" s="19">
        <v>918.05</v>
      </c>
    </row>
    <row r="20" spans="1:6" ht="17.25" customHeight="1" x14ac:dyDescent="0.2">
      <c r="A20" s="8">
        <f>ROW()</f>
        <v>20</v>
      </c>
      <c r="B20" s="14" t="s">
        <v>179</v>
      </c>
      <c r="C20" s="14" t="s">
        <v>180</v>
      </c>
      <c r="D20" s="23">
        <f t="shared" si="1"/>
        <v>539.71</v>
      </c>
      <c r="E20" s="19">
        <v>0</v>
      </c>
      <c r="F20" s="19">
        <v>539.71</v>
      </c>
    </row>
    <row r="21" spans="1:6" ht="17.25" customHeight="1" x14ac:dyDescent="0.2">
      <c r="A21" s="8">
        <f>ROW()</f>
        <v>21</v>
      </c>
      <c r="B21" s="14" t="s">
        <v>181</v>
      </c>
      <c r="C21" s="14" t="s">
        <v>182</v>
      </c>
      <c r="D21" s="23">
        <f t="shared" si="1"/>
        <v>6.96</v>
      </c>
      <c r="E21" s="19">
        <v>0</v>
      </c>
      <c r="F21" s="19">
        <v>6.96</v>
      </c>
    </row>
    <row r="22" spans="1:6" ht="17.25" customHeight="1" x14ac:dyDescent="0.2">
      <c r="A22" s="8">
        <f>ROW()</f>
        <v>22</v>
      </c>
      <c r="B22" s="14" t="s">
        <v>183</v>
      </c>
      <c r="C22" s="14" t="s">
        <v>184</v>
      </c>
      <c r="D22" s="23">
        <f t="shared" si="1"/>
        <v>188.7</v>
      </c>
      <c r="E22" s="19">
        <v>0</v>
      </c>
      <c r="F22" s="19">
        <v>188.7</v>
      </c>
    </row>
    <row r="23" spans="1:6" ht="17.25" customHeight="1" x14ac:dyDescent="0.2">
      <c r="A23" s="8">
        <f>ROW()</f>
        <v>23</v>
      </c>
      <c r="B23" s="14" t="s">
        <v>185</v>
      </c>
      <c r="C23" s="14" t="s">
        <v>186</v>
      </c>
      <c r="D23" s="23">
        <f t="shared" si="1"/>
        <v>626.77</v>
      </c>
      <c r="E23" s="19">
        <v>0</v>
      </c>
      <c r="F23" s="19">
        <v>626.77</v>
      </c>
    </row>
    <row r="24" spans="1:6" ht="17.25" customHeight="1" x14ac:dyDescent="0.2">
      <c r="A24" s="8">
        <f>ROW()</f>
        <v>24</v>
      </c>
      <c r="B24" s="14" t="s">
        <v>187</v>
      </c>
      <c r="C24" s="14" t="s">
        <v>188</v>
      </c>
      <c r="D24" s="23">
        <f t="shared" si="1"/>
        <v>82.7</v>
      </c>
      <c r="E24" s="19">
        <v>0</v>
      </c>
      <c r="F24" s="19">
        <v>82.7</v>
      </c>
    </row>
    <row r="25" spans="1:6" ht="17.25" customHeight="1" x14ac:dyDescent="0.2">
      <c r="A25" s="8">
        <f>ROW()</f>
        <v>25</v>
      </c>
      <c r="B25" s="14" t="s">
        <v>189</v>
      </c>
      <c r="C25" s="14" t="s">
        <v>190</v>
      </c>
      <c r="D25" s="23">
        <f t="shared" si="1"/>
        <v>4474.95</v>
      </c>
      <c r="E25" s="19">
        <v>0</v>
      </c>
      <c r="F25" s="19">
        <v>4474.95</v>
      </c>
    </row>
    <row r="26" spans="1:6" ht="17.25" customHeight="1" x14ac:dyDescent="0.2">
      <c r="A26" s="8">
        <f>ROW()</f>
        <v>26</v>
      </c>
      <c r="B26" s="14" t="s">
        <v>191</v>
      </c>
      <c r="C26" s="14" t="s">
        <v>192</v>
      </c>
      <c r="D26" s="23">
        <f t="shared" si="1"/>
        <v>444.24</v>
      </c>
      <c r="E26" s="19">
        <v>0</v>
      </c>
      <c r="F26" s="19">
        <v>444.24</v>
      </c>
    </row>
    <row r="27" spans="1:6" ht="17.25" customHeight="1" x14ac:dyDescent="0.2">
      <c r="A27" s="8">
        <f>ROW()</f>
        <v>27</v>
      </c>
      <c r="B27" s="14" t="s">
        <v>193</v>
      </c>
      <c r="C27" s="14" t="s">
        <v>194</v>
      </c>
      <c r="D27" s="23">
        <f t="shared" si="1"/>
        <v>204.78</v>
      </c>
      <c r="E27" s="19">
        <v>0</v>
      </c>
      <c r="F27" s="19">
        <v>204.78</v>
      </c>
    </row>
    <row r="28" spans="1:6" ht="17.25" customHeight="1" x14ac:dyDescent="0.2">
      <c r="A28" s="8">
        <f>ROW()</f>
        <v>28</v>
      </c>
      <c r="B28" s="14" t="s">
        <v>195</v>
      </c>
      <c r="C28" s="14" t="s">
        <v>196</v>
      </c>
      <c r="D28" s="23">
        <f t="shared" si="1"/>
        <v>2463.37</v>
      </c>
      <c r="E28" s="19">
        <v>0</v>
      </c>
      <c r="F28" s="19">
        <v>2463.37</v>
      </c>
    </row>
    <row r="29" spans="1:6" ht="17.25" customHeight="1" x14ac:dyDescent="0.2">
      <c r="A29" s="8">
        <f>ROW()</f>
        <v>29</v>
      </c>
      <c r="B29" s="14" t="s">
        <v>197</v>
      </c>
      <c r="C29" s="14" t="s">
        <v>198</v>
      </c>
      <c r="D29" s="23">
        <f t="shared" si="1"/>
        <v>20.05</v>
      </c>
      <c r="E29" s="19">
        <v>0</v>
      </c>
      <c r="F29" s="19">
        <v>20.05</v>
      </c>
    </row>
    <row r="30" spans="1:6" ht="17.25" customHeight="1" x14ac:dyDescent="0.2">
      <c r="A30" s="8">
        <f>ROW()</f>
        <v>30</v>
      </c>
      <c r="B30" s="14" t="s">
        <v>199</v>
      </c>
      <c r="C30" s="14" t="s">
        <v>200</v>
      </c>
      <c r="D30" s="23">
        <f t="shared" si="1"/>
        <v>417.56</v>
      </c>
      <c r="E30" s="19">
        <v>0</v>
      </c>
      <c r="F30" s="19">
        <v>417.56</v>
      </c>
    </row>
    <row r="31" spans="1:6" ht="17.25" customHeight="1" x14ac:dyDescent="0.2">
      <c r="A31" s="8">
        <f>ROW()</f>
        <v>31</v>
      </c>
      <c r="B31" s="14" t="s">
        <v>201</v>
      </c>
      <c r="C31" s="14" t="s">
        <v>202</v>
      </c>
      <c r="D31" s="23">
        <f t="shared" si="1"/>
        <v>978.38</v>
      </c>
      <c r="E31" s="19">
        <v>0</v>
      </c>
      <c r="F31" s="19">
        <v>978.38</v>
      </c>
    </row>
    <row r="32" spans="1:6" ht="17.25" customHeight="1" x14ac:dyDescent="0.2">
      <c r="A32" s="8">
        <f>ROW()</f>
        <v>32</v>
      </c>
      <c r="B32" s="14" t="s">
        <v>203</v>
      </c>
      <c r="C32" s="14" t="s">
        <v>204</v>
      </c>
      <c r="D32" s="23">
        <f t="shared" si="1"/>
        <v>5903.79</v>
      </c>
      <c r="E32" s="19">
        <v>0</v>
      </c>
      <c r="F32" s="19">
        <v>5903.79</v>
      </c>
    </row>
    <row r="33" spans="1:6" ht="17.25" customHeight="1" x14ac:dyDescent="0.2">
      <c r="A33" s="8">
        <f>ROW()</f>
        <v>33</v>
      </c>
      <c r="B33" s="14" t="s">
        <v>205</v>
      </c>
      <c r="C33" s="14" t="s">
        <v>206</v>
      </c>
      <c r="D33" s="23">
        <f t="shared" si="1"/>
        <v>100.66</v>
      </c>
      <c r="E33" s="19">
        <v>0</v>
      </c>
      <c r="F33" s="19">
        <v>100.66</v>
      </c>
    </row>
    <row r="34" spans="1:6" ht="17.25" customHeight="1" x14ac:dyDescent="0.2">
      <c r="A34" s="8">
        <f>ROW()</f>
        <v>34</v>
      </c>
      <c r="B34" s="14" t="s">
        <v>207</v>
      </c>
      <c r="C34" s="14" t="s">
        <v>208</v>
      </c>
      <c r="D34" s="23">
        <f t="shared" si="1"/>
        <v>820.36</v>
      </c>
      <c r="E34" s="19">
        <v>0</v>
      </c>
      <c r="F34" s="19">
        <v>820.36</v>
      </c>
    </row>
    <row r="35" spans="1:6" ht="17.25" customHeight="1" x14ac:dyDescent="0.2">
      <c r="A35" s="8">
        <f>ROW()</f>
        <v>35</v>
      </c>
      <c r="B35" s="14" t="s">
        <v>209</v>
      </c>
      <c r="C35" s="14" t="s">
        <v>210</v>
      </c>
      <c r="D35" s="23">
        <f t="shared" si="1"/>
        <v>549.11</v>
      </c>
      <c r="E35" s="19">
        <v>0</v>
      </c>
      <c r="F35" s="19">
        <v>549.11</v>
      </c>
    </row>
    <row r="36" spans="1:6" ht="17.25" customHeight="1" x14ac:dyDescent="0.2">
      <c r="A36" s="8">
        <f>ROW()</f>
        <v>36</v>
      </c>
      <c r="B36" s="14" t="s">
        <v>211</v>
      </c>
      <c r="C36" s="14" t="s">
        <v>212</v>
      </c>
      <c r="D36" s="23">
        <f t="shared" si="1"/>
        <v>2.5</v>
      </c>
      <c r="E36" s="19">
        <v>0</v>
      </c>
      <c r="F36" s="19">
        <v>2.5</v>
      </c>
    </row>
    <row r="37" spans="1:6" ht="17.25" customHeight="1" x14ac:dyDescent="0.2">
      <c r="A37" s="8">
        <f>ROW()</f>
        <v>37</v>
      </c>
      <c r="B37" s="14" t="s">
        <v>213</v>
      </c>
      <c r="C37" s="14" t="s">
        <v>214</v>
      </c>
      <c r="D37" s="23">
        <f t="shared" si="1"/>
        <v>106.65</v>
      </c>
      <c r="E37" s="19">
        <v>0</v>
      </c>
      <c r="F37" s="19">
        <v>106.65</v>
      </c>
    </row>
    <row r="38" spans="1:6" ht="17.25" customHeight="1" x14ac:dyDescent="0.2">
      <c r="A38" s="8">
        <f>ROW()</f>
        <v>38</v>
      </c>
      <c r="B38" s="14" t="s">
        <v>215</v>
      </c>
      <c r="C38" s="14" t="s">
        <v>216</v>
      </c>
      <c r="D38" s="23">
        <f t="shared" si="1"/>
        <v>330.09</v>
      </c>
      <c r="E38" s="19">
        <v>0</v>
      </c>
      <c r="F38" s="19">
        <v>330.09</v>
      </c>
    </row>
    <row r="39" spans="1:6" ht="17.25" customHeight="1" x14ac:dyDescent="0.2">
      <c r="A39" s="8">
        <f>ROW()</f>
        <v>39</v>
      </c>
      <c r="B39" s="27" t="s">
        <v>217</v>
      </c>
      <c r="C39" s="27" t="s">
        <v>218</v>
      </c>
      <c r="D39" s="28">
        <f>SUM(D40:D44)</f>
        <v>2989.52</v>
      </c>
      <c r="E39" s="28">
        <f>SUM(E40:E44)</f>
        <v>2989.52</v>
      </c>
      <c r="F39" s="28">
        <f>SUM(F40:F44)</f>
        <v>0</v>
      </c>
    </row>
    <row r="40" spans="1:6" ht="17.25" customHeight="1" x14ac:dyDescent="0.2">
      <c r="A40" s="8">
        <f>ROW()</f>
        <v>40</v>
      </c>
      <c r="B40" s="14" t="s">
        <v>219</v>
      </c>
      <c r="C40" s="14" t="s">
        <v>220</v>
      </c>
      <c r="D40" s="23">
        <f>E40+F40</f>
        <v>13.62</v>
      </c>
      <c r="E40" s="19">
        <v>13.62</v>
      </c>
      <c r="F40" s="19">
        <v>0</v>
      </c>
    </row>
    <row r="41" spans="1:6" ht="17.25" customHeight="1" x14ac:dyDescent="0.2">
      <c r="A41" s="8">
        <f>ROW()</f>
        <v>41</v>
      </c>
      <c r="B41" s="14" t="s">
        <v>221</v>
      </c>
      <c r="C41" s="14" t="s">
        <v>222</v>
      </c>
      <c r="D41" s="23">
        <f>E41+F41</f>
        <v>2616.8000000000002</v>
      </c>
      <c r="E41" s="19">
        <v>2616.8000000000002</v>
      </c>
      <c r="F41" s="19">
        <v>0</v>
      </c>
    </row>
    <row r="42" spans="1:6" ht="17.25" customHeight="1" x14ac:dyDescent="0.2">
      <c r="A42" s="8">
        <f>ROW()</f>
        <v>42</v>
      </c>
      <c r="B42" s="14" t="s">
        <v>223</v>
      </c>
      <c r="C42" s="14" t="s">
        <v>224</v>
      </c>
      <c r="D42" s="23">
        <f>E42+F42</f>
        <v>16</v>
      </c>
      <c r="E42" s="19">
        <v>16</v>
      </c>
      <c r="F42" s="19">
        <v>0</v>
      </c>
    </row>
    <row r="43" spans="1:6" ht="17.25" customHeight="1" x14ac:dyDescent="0.2">
      <c r="A43" s="8">
        <f>ROW()</f>
        <v>43</v>
      </c>
      <c r="B43" s="14" t="s">
        <v>225</v>
      </c>
      <c r="C43" s="14" t="s">
        <v>226</v>
      </c>
      <c r="D43" s="23">
        <f>E43+F43</f>
        <v>291.44</v>
      </c>
      <c r="E43" s="19">
        <v>291.44</v>
      </c>
      <c r="F43" s="19">
        <v>0</v>
      </c>
    </row>
    <row r="44" spans="1:6" ht="17.25" customHeight="1" x14ac:dyDescent="0.2">
      <c r="A44" s="8">
        <f>ROW()</f>
        <v>44</v>
      </c>
      <c r="B44" s="14" t="s">
        <v>227</v>
      </c>
      <c r="C44" s="14" t="s">
        <v>228</v>
      </c>
      <c r="D44" s="23">
        <f>E44+F44</f>
        <v>51.66</v>
      </c>
      <c r="E44" s="19">
        <v>51.66</v>
      </c>
      <c r="F44" s="19">
        <v>0</v>
      </c>
    </row>
    <row r="45" spans="1:6" ht="17.25" customHeight="1" x14ac:dyDescent="0.2">
      <c r="A45" s="8">
        <f>ROW()</f>
        <v>45</v>
      </c>
      <c r="B45" s="27" t="s">
        <v>229</v>
      </c>
      <c r="C45" s="27" t="s">
        <v>230</v>
      </c>
      <c r="D45" s="28">
        <f>SUM(D46:D48)</f>
        <v>556.85</v>
      </c>
      <c r="E45" s="28">
        <f>SUM(E46:E48)</f>
        <v>0</v>
      </c>
      <c r="F45" s="28">
        <f>SUM(F46:F48)</f>
        <v>556.85</v>
      </c>
    </row>
    <row r="46" spans="1:6" ht="17.25" customHeight="1" x14ac:dyDescent="0.2">
      <c r="A46" s="8">
        <f>ROW()</f>
        <v>46</v>
      </c>
      <c r="B46" s="14" t="s">
        <v>231</v>
      </c>
      <c r="C46" s="14" t="s">
        <v>232</v>
      </c>
      <c r="D46" s="23">
        <f>E46+F46</f>
        <v>492.05</v>
      </c>
      <c r="E46" s="19">
        <v>0</v>
      </c>
      <c r="F46" s="19">
        <v>492.05</v>
      </c>
    </row>
    <row r="47" spans="1:6" ht="17.25" customHeight="1" x14ac:dyDescent="0.2">
      <c r="A47" s="8">
        <f>ROW()</f>
        <v>47</v>
      </c>
      <c r="B47" s="14" t="s">
        <v>233</v>
      </c>
      <c r="C47" s="14" t="s">
        <v>234</v>
      </c>
      <c r="D47" s="23">
        <f>E47+F47</f>
        <v>15.64</v>
      </c>
      <c r="E47" s="19">
        <v>0</v>
      </c>
      <c r="F47" s="19">
        <v>15.64</v>
      </c>
    </row>
    <row r="48" spans="1:6" ht="17.25" customHeight="1" x14ac:dyDescent="0.2">
      <c r="A48" s="8">
        <f>ROW()</f>
        <v>48</v>
      </c>
      <c r="B48" s="14" t="s">
        <v>235</v>
      </c>
      <c r="C48" s="14" t="s">
        <v>236</v>
      </c>
      <c r="D48" s="23">
        <f>E48+F48</f>
        <v>49.16</v>
      </c>
      <c r="E48" s="19">
        <v>0</v>
      </c>
      <c r="F48" s="19">
        <v>49.16</v>
      </c>
    </row>
  </sheetData>
  <mergeCells count="5">
    <mergeCell ref="A1:F1"/>
    <mergeCell ref="A2:D2"/>
    <mergeCell ref="B3:C3"/>
    <mergeCell ref="D3:F3"/>
    <mergeCell ref="A3:A4"/>
  </mergeCells>
  <phoneticPr fontId="0" type="noConversion"/>
  <printOptions horizontalCentered="1"/>
  <pageMargins left="0.23608160769845557" right="0.23608160769845557" top="0.74782315201646699" bottom="0.55131996710469411" header="0.31523838287263406" footer="0.31523838287263406"/>
  <pageSetup paperSize="9"/>
  <extLst>
    <ext uri="{2D9387EB-5337-4D45-933B-B4D357D02E09}">
      <gutter val="0.0" pos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showZeros="0" zoomScaleNormal="100" workbookViewId="0">
      <selection activeCell="L13" sqref="L13"/>
    </sheetView>
  </sheetViews>
  <sheetFormatPr defaultColWidth="7.5" defaultRowHeight="15" customHeight="1" x14ac:dyDescent="0.2"/>
  <cols>
    <col min="1" max="1" width="7.875" style="15" customWidth="1"/>
    <col min="2" max="2" width="19.75" style="16" customWidth="1"/>
    <col min="3" max="3" width="22.75" style="16" customWidth="1"/>
    <col min="4" max="4" width="24.75" style="17" customWidth="1"/>
    <col min="5" max="5" width="18.875" style="17" customWidth="1"/>
    <col min="6" max="6" width="19.875" style="17" customWidth="1"/>
    <col min="7" max="256" width="7.5" style="18"/>
    <col min="257" max="257" width="6.25" style="18" customWidth="1"/>
    <col min="258" max="258" width="14.375" style="18" customWidth="1"/>
    <col min="259" max="259" width="22.75" style="18" customWidth="1"/>
    <col min="260" max="260" width="12.125" style="18" customWidth="1"/>
    <col min="261" max="261" width="13.25" style="18" customWidth="1"/>
    <col min="262" max="262" width="12.875" style="18" customWidth="1"/>
    <col min="263" max="512" width="7.5" style="18"/>
    <col min="513" max="513" width="6.25" style="18" customWidth="1"/>
    <col min="514" max="514" width="14.375" style="18" customWidth="1"/>
    <col min="515" max="515" width="22.75" style="18" customWidth="1"/>
    <col min="516" max="516" width="12.125" style="18" customWidth="1"/>
    <col min="517" max="517" width="13.25" style="18" customWidth="1"/>
    <col min="518" max="518" width="12.875" style="18" customWidth="1"/>
    <col min="519" max="768" width="7.5" style="18"/>
    <col min="769" max="769" width="6.25" style="18" customWidth="1"/>
    <col min="770" max="770" width="14.375" style="18" customWidth="1"/>
    <col min="771" max="771" width="22.75" style="18" customWidth="1"/>
    <col min="772" max="772" width="12.125" style="18" customWidth="1"/>
    <col min="773" max="773" width="13.25" style="18" customWidth="1"/>
    <col min="774" max="774" width="12.875" style="18" customWidth="1"/>
    <col min="775" max="1024" width="7.5" style="18"/>
    <col min="1025" max="1025" width="6.25" style="18" customWidth="1"/>
    <col min="1026" max="1026" width="14.375" style="18" customWidth="1"/>
    <col min="1027" max="1027" width="22.75" style="18" customWidth="1"/>
    <col min="1028" max="1028" width="12.125" style="18" customWidth="1"/>
    <col min="1029" max="1029" width="13.25" style="18" customWidth="1"/>
    <col min="1030" max="1030" width="12.875" style="18" customWidth="1"/>
    <col min="1031" max="1280" width="7.5" style="18"/>
    <col min="1281" max="1281" width="6.25" style="18" customWidth="1"/>
    <col min="1282" max="1282" width="14.375" style="18" customWidth="1"/>
    <col min="1283" max="1283" width="22.75" style="18" customWidth="1"/>
    <col min="1284" max="1284" width="12.125" style="18" customWidth="1"/>
    <col min="1285" max="1285" width="13.25" style="18" customWidth="1"/>
    <col min="1286" max="1286" width="12.875" style="18" customWidth="1"/>
    <col min="1287" max="1536" width="7.5" style="18"/>
    <col min="1537" max="1537" width="6.25" style="18" customWidth="1"/>
    <col min="1538" max="1538" width="14.375" style="18" customWidth="1"/>
    <col min="1539" max="1539" width="22.75" style="18" customWidth="1"/>
    <col min="1540" max="1540" width="12.125" style="18" customWidth="1"/>
    <col min="1541" max="1541" width="13.25" style="18" customWidth="1"/>
    <col min="1542" max="1542" width="12.875" style="18" customWidth="1"/>
    <col min="1543" max="1792" width="7.5" style="18"/>
    <col min="1793" max="1793" width="6.25" style="18" customWidth="1"/>
    <col min="1794" max="1794" width="14.375" style="18" customWidth="1"/>
    <col min="1795" max="1795" width="22.75" style="18" customWidth="1"/>
    <col min="1796" max="1796" width="12.125" style="18" customWidth="1"/>
    <col min="1797" max="1797" width="13.25" style="18" customWidth="1"/>
    <col min="1798" max="1798" width="12.875" style="18" customWidth="1"/>
    <col min="1799" max="2048" width="7.5" style="18"/>
    <col min="2049" max="2049" width="6.25" style="18" customWidth="1"/>
    <col min="2050" max="2050" width="14.375" style="18" customWidth="1"/>
    <col min="2051" max="2051" width="22.75" style="18" customWidth="1"/>
    <col min="2052" max="2052" width="12.125" style="18" customWidth="1"/>
    <col min="2053" max="2053" width="13.25" style="18" customWidth="1"/>
    <col min="2054" max="2054" width="12.875" style="18" customWidth="1"/>
    <col min="2055" max="2304" width="7.5" style="18"/>
    <col min="2305" max="2305" width="6.25" style="18" customWidth="1"/>
    <col min="2306" max="2306" width="14.375" style="18" customWidth="1"/>
    <col min="2307" max="2307" width="22.75" style="18" customWidth="1"/>
    <col min="2308" max="2308" width="12.125" style="18" customWidth="1"/>
    <col min="2309" max="2309" width="13.25" style="18" customWidth="1"/>
    <col min="2310" max="2310" width="12.875" style="18" customWidth="1"/>
    <col min="2311" max="2560" width="7.5" style="18"/>
    <col min="2561" max="2561" width="6.25" style="18" customWidth="1"/>
    <col min="2562" max="2562" width="14.375" style="18" customWidth="1"/>
    <col min="2563" max="2563" width="22.75" style="18" customWidth="1"/>
    <col min="2564" max="2564" width="12.125" style="18" customWidth="1"/>
    <col min="2565" max="2565" width="13.25" style="18" customWidth="1"/>
    <col min="2566" max="2566" width="12.875" style="18" customWidth="1"/>
    <col min="2567" max="2816" width="7.5" style="18"/>
    <col min="2817" max="2817" width="6.25" style="18" customWidth="1"/>
    <col min="2818" max="2818" width="14.375" style="18" customWidth="1"/>
    <col min="2819" max="2819" width="22.75" style="18" customWidth="1"/>
    <col min="2820" max="2820" width="12.125" style="18" customWidth="1"/>
    <col min="2821" max="2821" width="13.25" style="18" customWidth="1"/>
    <col min="2822" max="2822" width="12.875" style="18" customWidth="1"/>
    <col min="2823" max="3072" width="7.5" style="18"/>
    <col min="3073" max="3073" width="6.25" style="18" customWidth="1"/>
    <col min="3074" max="3074" width="14.375" style="18" customWidth="1"/>
    <col min="3075" max="3075" width="22.75" style="18" customWidth="1"/>
    <col min="3076" max="3076" width="12.125" style="18" customWidth="1"/>
    <col min="3077" max="3077" width="13.25" style="18" customWidth="1"/>
    <col min="3078" max="3078" width="12.875" style="18" customWidth="1"/>
    <col min="3079" max="3328" width="7.5" style="18"/>
    <col min="3329" max="3329" width="6.25" style="18" customWidth="1"/>
    <col min="3330" max="3330" width="14.375" style="18" customWidth="1"/>
    <col min="3331" max="3331" width="22.75" style="18" customWidth="1"/>
    <col min="3332" max="3332" width="12.125" style="18" customWidth="1"/>
    <col min="3333" max="3333" width="13.25" style="18" customWidth="1"/>
    <col min="3334" max="3334" width="12.875" style="18" customWidth="1"/>
    <col min="3335" max="3584" width="7.5" style="18"/>
    <col min="3585" max="3585" width="6.25" style="18" customWidth="1"/>
    <col min="3586" max="3586" width="14.375" style="18" customWidth="1"/>
    <col min="3587" max="3587" width="22.75" style="18" customWidth="1"/>
    <col min="3588" max="3588" width="12.125" style="18" customWidth="1"/>
    <col min="3589" max="3589" width="13.25" style="18" customWidth="1"/>
    <col min="3590" max="3590" width="12.875" style="18" customWidth="1"/>
    <col min="3591" max="3840" width="7.5" style="18"/>
    <col min="3841" max="3841" width="6.25" style="18" customWidth="1"/>
    <col min="3842" max="3842" width="14.375" style="18" customWidth="1"/>
    <col min="3843" max="3843" width="22.75" style="18" customWidth="1"/>
    <col min="3844" max="3844" width="12.125" style="18" customWidth="1"/>
    <col min="3845" max="3845" width="13.25" style="18" customWidth="1"/>
    <col min="3846" max="3846" width="12.875" style="18" customWidth="1"/>
    <col min="3847" max="4096" width="7.5" style="18"/>
    <col min="4097" max="4097" width="6.25" style="18" customWidth="1"/>
    <col min="4098" max="4098" width="14.375" style="18" customWidth="1"/>
    <col min="4099" max="4099" width="22.75" style="18" customWidth="1"/>
    <col min="4100" max="4100" width="12.125" style="18" customWidth="1"/>
    <col min="4101" max="4101" width="13.25" style="18" customWidth="1"/>
    <col min="4102" max="4102" width="12.875" style="18" customWidth="1"/>
    <col min="4103" max="4352" width="7.5" style="18"/>
    <col min="4353" max="4353" width="6.25" style="18" customWidth="1"/>
    <col min="4354" max="4354" width="14.375" style="18" customWidth="1"/>
    <col min="4355" max="4355" width="22.75" style="18" customWidth="1"/>
    <col min="4356" max="4356" width="12.125" style="18" customWidth="1"/>
    <col min="4357" max="4357" width="13.25" style="18" customWidth="1"/>
    <col min="4358" max="4358" width="12.875" style="18" customWidth="1"/>
    <col min="4359" max="4608" width="7.5" style="18"/>
    <col min="4609" max="4609" width="6.25" style="18" customWidth="1"/>
    <col min="4610" max="4610" width="14.375" style="18" customWidth="1"/>
    <col min="4611" max="4611" width="22.75" style="18" customWidth="1"/>
    <col min="4612" max="4612" width="12.125" style="18" customWidth="1"/>
    <col min="4613" max="4613" width="13.25" style="18" customWidth="1"/>
    <col min="4614" max="4614" width="12.875" style="18" customWidth="1"/>
    <col min="4615" max="4864" width="7.5" style="18"/>
    <col min="4865" max="4865" width="6.25" style="18" customWidth="1"/>
    <col min="4866" max="4866" width="14.375" style="18" customWidth="1"/>
    <col min="4867" max="4867" width="22.75" style="18" customWidth="1"/>
    <col min="4868" max="4868" width="12.125" style="18" customWidth="1"/>
    <col min="4869" max="4869" width="13.25" style="18" customWidth="1"/>
    <col min="4870" max="4870" width="12.875" style="18" customWidth="1"/>
    <col min="4871" max="5120" width="7.5" style="18"/>
    <col min="5121" max="5121" width="6.25" style="18" customWidth="1"/>
    <col min="5122" max="5122" width="14.375" style="18" customWidth="1"/>
    <col min="5123" max="5123" width="22.75" style="18" customWidth="1"/>
    <col min="5124" max="5124" width="12.125" style="18" customWidth="1"/>
    <col min="5125" max="5125" width="13.25" style="18" customWidth="1"/>
    <col min="5126" max="5126" width="12.875" style="18" customWidth="1"/>
    <col min="5127" max="5376" width="7.5" style="18"/>
    <col min="5377" max="5377" width="6.25" style="18" customWidth="1"/>
    <col min="5378" max="5378" width="14.375" style="18" customWidth="1"/>
    <col min="5379" max="5379" width="22.75" style="18" customWidth="1"/>
    <col min="5380" max="5380" width="12.125" style="18" customWidth="1"/>
    <col min="5381" max="5381" width="13.25" style="18" customWidth="1"/>
    <col min="5382" max="5382" width="12.875" style="18" customWidth="1"/>
    <col min="5383" max="5632" width="7.5" style="18"/>
    <col min="5633" max="5633" width="6.25" style="18" customWidth="1"/>
    <col min="5634" max="5634" width="14.375" style="18" customWidth="1"/>
    <col min="5635" max="5635" width="22.75" style="18" customWidth="1"/>
    <col min="5636" max="5636" width="12.125" style="18" customWidth="1"/>
    <col min="5637" max="5637" width="13.25" style="18" customWidth="1"/>
    <col min="5638" max="5638" width="12.875" style="18" customWidth="1"/>
    <col min="5639" max="5888" width="7.5" style="18"/>
    <col min="5889" max="5889" width="6.25" style="18" customWidth="1"/>
    <col min="5890" max="5890" width="14.375" style="18" customWidth="1"/>
    <col min="5891" max="5891" width="22.75" style="18" customWidth="1"/>
    <col min="5892" max="5892" width="12.125" style="18" customWidth="1"/>
    <col min="5893" max="5893" width="13.25" style="18" customWidth="1"/>
    <col min="5894" max="5894" width="12.875" style="18" customWidth="1"/>
    <col min="5895" max="6144" width="7.5" style="18"/>
    <col min="6145" max="6145" width="6.25" style="18" customWidth="1"/>
    <col min="6146" max="6146" width="14.375" style="18" customWidth="1"/>
    <col min="6147" max="6147" width="22.75" style="18" customWidth="1"/>
    <col min="6148" max="6148" width="12.125" style="18" customWidth="1"/>
    <col min="6149" max="6149" width="13.25" style="18" customWidth="1"/>
    <col min="6150" max="6150" width="12.875" style="18" customWidth="1"/>
    <col min="6151" max="6400" width="7.5" style="18"/>
    <col min="6401" max="6401" width="6.25" style="18" customWidth="1"/>
    <col min="6402" max="6402" width="14.375" style="18" customWidth="1"/>
    <col min="6403" max="6403" width="22.75" style="18" customWidth="1"/>
    <col min="6404" max="6404" width="12.125" style="18" customWidth="1"/>
    <col min="6405" max="6405" width="13.25" style="18" customWidth="1"/>
    <col min="6406" max="6406" width="12.875" style="18" customWidth="1"/>
    <col min="6407" max="6656" width="7.5" style="18"/>
    <col min="6657" max="6657" width="6.25" style="18" customWidth="1"/>
    <col min="6658" max="6658" width="14.375" style="18" customWidth="1"/>
    <col min="6659" max="6659" width="22.75" style="18" customWidth="1"/>
    <col min="6660" max="6660" width="12.125" style="18" customWidth="1"/>
    <col min="6661" max="6661" width="13.25" style="18" customWidth="1"/>
    <col min="6662" max="6662" width="12.875" style="18" customWidth="1"/>
    <col min="6663" max="6912" width="7.5" style="18"/>
    <col min="6913" max="6913" width="6.25" style="18" customWidth="1"/>
    <col min="6914" max="6914" width="14.375" style="18" customWidth="1"/>
    <col min="6915" max="6915" width="22.75" style="18" customWidth="1"/>
    <col min="6916" max="6916" width="12.125" style="18" customWidth="1"/>
    <col min="6917" max="6917" width="13.25" style="18" customWidth="1"/>
    <col min="6918" max="6918" width="12.875" style="18" customWidth="1"/>
    <col min="6919" max="7168" width="7.5" style="18"/>
    <col min="7169" max="7169" width="6.25" style="18" customWidth="1"/>
    <col min="7170" max="7170" width="14.375" style="18" customWidth="1"/>
    <col min="7171" max="7171" width="22.75" style="18" customWidth="1"/>
    <col min="7172" max="7172" width="12.125" style="18" customWidth="1"/>
    <col min="7173" max="7173" width="13.25" style="18" customWidth="1"/>
    <col min="7174" max="7174" width="12.875" style="18" customWidth="1"/>
    <col min="7175" max="7424" width="7.5" style="18"/>
    <col min="7425" max="7425" width="6.25" style="18" customWidth="1"/>
    <col min="7426" max="7426" width="14.375" style="18" customWidth="1"/>
    <col min="7427" max="7427" width="22.75" style="18" customWidth="1"/>
    <col min="7428" max="7428" width="12.125" style="18" customWidth="1"/>
    <col min="7429" max="7429" width="13.25" style="18" customWidth="1"/>
    <col min="7430" max="7430" width="12.875" style="18" customWidth="1"/>
    <col min="7431" max="7680" width="7.5" style="18"/>
    <col min="7681" max="7681" width="6.25" style="18" customWidth="1"/>
    <col min="7682" max="7682" width="14.375" style="18" customWidth="1"/>
    <col min="7683" max="7683" width="22.75" style="18" customWidth="1"/>
    <col min="7684" max="7684" width="12.125" style="18" customWidth="1"/>
    <col min="7685" max="7685" width="13.25" style="18" customWidth="1"/>
    <col min="7686" max="7686" width="12.875" style="18" customWidth="1"/>
    <col min="7687" max="7936" width="7.5" style="18"/>
    <col min="7937" max="7937" width="6.25" style="18" customWidth="1"/>
    <col min="7938" max="7938" width="14.375" style="18" customWidth="1"/>
    <col min="7939" max="7939" width="22.75" style="18" customWidth="1"/>
    <col min="7940" max="7940" width="12.125" style="18" customWidth="1"/>
    <col min="7941" max="7941" width="13.25" style="18" customWidth="1"/>
    <col min="7942" max="7942" width="12.875" style="18" customWidth="1"/>
    <col min="7943" max="8192" width="7.5" style="18"/>
    <col min="8193" max="8193" width="6.25" style="18" customWidth="1"/>
    <col min="8194" max="8194" width="14.375" style="18" customWidth="1"/>
    <col min="8195" max="8195" width="22.75" style="18" customWidth="1"/>
    <col min="8196" max="8196" width="12.125" style="18" customWidth="1"/>
    <col min="8197" max="8197" width="13.25" style="18" customWidth="1"/>
    <col min="8198" max="8198" width="12.875" style="18" customWidth="1"/>
    <col min="8199" max="8448" width="7.5" style="18"/>
    <col min="8449" max="8449" width="6.25" style="18" customWidth="1"/>
    <col min="8450" max="8450" width="14.375" style="18" customWidth="1"/>
    <col min="8451" max="8451" width="22.75" style="18" customWidth="1"/>
    <col min="8452" max="8452" width="12.125" style="18" customWidth="1"/>
    <col min="8453" max="8453" width="13.25" style="18" customWidth="1"/>
    <col min="8454" max="8454" width="12.875" style="18" customWidth="1"/>
    <col min="8455" max="8704" width="7.5" style="18"/>
    <col min="8705" max="8705" width="6.25" style="18" customWidth="1"/>
    <col min="8706" max="8706" width="14.375" style="18" customWidth="1"/>
    <col min="8707" max="8707" width="22.75" style="18" customWidth="1"/>
    <col min="8708" max="8708" width="12.125" style="18" customWidth="1"/>
    <col min="8709" max="8709" width="13.25" style="18" customWidth="1"/>
    <col min="8710" max="8710" width="12.875" style="18" customWidth="1"/>
    <col min="8711" max="8960" width="7.5" style="18"/>
    <col min="8961" max="8961" width="6.25" style="18" customWidth="1"/>
    <col min="8962" max="8962" width="14.375" style="18" customWidth="1"/>
    <col min="8963" max="8963" width="22.75" style="18" customWidth="1"/>
    <col min="8964" max="8964" width="12.125" style="18" customWidth="1"/>
    <col min="8965" max="8965" width="13.25" style="18" customWidth="1"/>
    <col min="8966" max="8966" width="12.875" style="18" customWidth="1"/>
    <col min="8967" max="9216" width="7.5" style="18"/>
    <col min="9217" max="9217" width="6.25" style="18" customWidth="1"/>
    <col min="9218" max="9218" width="14.375" style="18" customWidth="1"/>
    <col min="9219" max="9219" width="22.75" style="18" customWidth="1"/>
    <col min="9220" max="9220" width="12.125" style="18" customWidth="1"/>
    <col min="9221" max="9221" width="13.25" style="18" customWidth="1"/>
    <col min="9222" max="9222" width="12.875" style="18" customWidth="1"/>
    <col min="9223" max="9472" width="7.5" style="18"/>
    <col min="9473" max="9473" width="6.25" style="18" customWidth="1"/>
    <col min="9474" max="9474" width="14.375" style="18" customWidth="1"/>
    <col min="9475" max="9475" width="22.75" style="18" customWidth="1"/>
    <col min="9476" max="9476" width="12.125" style="18" customWidth="1"/>
    <col min="9477" max="9477" width="13.25" style="18" customWidth="1"/>
    <col min="9478" max="9478" width="12.875" style="18" customWidth="1"/>
    <col min="9479" max="9728" width="7.5" style="18"/>
    <col min="9729" max="9729" width="6.25" style="18" customWidth="1"/>
    <col min="9730" max="9730" width="14.375" style="18" customWidth="1"/>
    <col min="9731" max="9731" width="22.75" style="18" customWidth="1"/>
    <col min="9732" max="9732" width="12.125" style="18" customWidth="1"/>
    <col min="9733" max="9733" width="13.25" style="18" customWidth="1"/>
    <col min="9734" max="9734" width="12.875" style="18" customWidth="1"/>
    <col min="9735" max="9984" width="7.5" style="18"/>
    <col min="9985" max="9985" width="6.25" style="18" customWidth="1"/>
    <col min="9986" max="9986" width="14.375" style="18" customWidth="1"/>
    <col min="9987" max="9987" width="22.75" style="18" customWidth="1"/>
    <col min="9988" max="9988" width="12.125" style="18" customWidth="1"/>
    <col min="9989" max="9989" width="13.25" style="18" customWidth="1"/>
    <col min="9990" max="9990" width="12.875" style="18" customWidth="1"/>
    <col min="9991" max="10240" width="7.5" style="18"/>
    <col min="10241" max="10241" width="6.25" style="18" customWidth="1"/>
    <col min="10242" max="10242" width="14.375" style="18" customWidth="1"/>
    <col min="10243" max="10243" width="22.75" style="18" customWidth="1"/>
    <col min="10244" max="10244" width="12.125" style="18" customWidth="1"/>
    <col min="10245" max="10245" width="13.25" style="18" customWidth="1"/>
    <col min="10246" max="10246" width="12.875" style="18" customWidth="1"/>
    <col min="10247" max="10496" width="7.5" style="18"/>
    <col min="10497" max="10497" width="6.25" style="18" customWidth="1"/>
    <col min="10498" max="10498" width="14.375" style="18" customWidth="1"/>
    <col min="10499" max="10499" width="22.75" style="18" customWidth="1"/>
    <col min="10500" max="10500" width="12.125" style="18" customWidth="1"/>
    <col min="10501" max="10501" width="13.25" style="18" customWidth="1"/>
    <col min="10502" max="10502" width="12.875" style="18" customWidth="1"/>
    <col min="10503" max="10752" width="7.5" style="18"/>
    <col min="10753" max="10753" width="6.25" style="18" customWidth="1"/>
    <col min="10754" max="10754" width="14.375" style="18" customWidth="1"/>
    <col min="10755" max="10755" width="22.75" style="18" customWidth="1"/>
    <col min="10756" max="10756" width="12.125" style="18" customWidth="1"/>
    <col min="10757" max="10757" width="13.25" style="18" customWidth="1"/>
    <col min="10758" max="10758" width="12.875" style="18" customWidth="1"/>
    <col min="10759" max="11008" width="7.5" style="18"/>
    <col min="11009" max="11009" width="6.25" style="18" customWidth="1"/>
    <col min="11010" max="11010" width="14.375" style="18" customWidth="1"/>
    <col min="11011" max="11011" width="22.75" style="18" customWidth="1"/>
    <col min="11012" max="11012" width="12.125" style="18" customWidth="1"/>
    <col min="11013" max="11013" width="13.25" style="18" customWidth="1"/>
    <col min="11014" max="11014" width="12.875" style="18" customWidth="1"/>
    <col min="11015" max="11264" width="7.5" style="18"/>
    <col min="11265" max="11265" width="6.25" style="18" customWidth="1"/>
    <col min="11266" max="11266" width="14.375" style="18" customWidth="1"/>
    <col min="11267" max="11267" width="22.75" style="18" customWidth="1"/>
    <col min="11268" max="11268" width="12.125" style="18" customWidth="1"/>
    <col min="11269" max="11269" width="13.25" style="18" customWidth="1"/>
    <col min="11270" max="11270" width="12.875" style="18" customWidth="1"/>
    <col min="11271" max="11520" width="7.5" style="18"/>
    <col min="11521" max="11521" width="6.25" style="18" customWidth="1"/>
    <col min="11522" max="11522" width="14.375" style="18" customWidth="1"/>
    <col min="11523" max="11523" width="22.75" style="18" customWidth="1"/>
    <col min="11524" max="11524" width="12.125" style="18" customWidth="1"/>
    <col min="11525" max="11525" width="13.25" style="18" customWidth="1"/>
    <col min="11526" max="11526" width="12.875" style="18" customWidth="1"/>
    <col min="11527" max="11776" width="7.5" style="18"/>
    <col min="11777" max="11777" width="6.25" style="18" customWidth="1"/>
    <col min="11778" max="11778" width="14.375" style="18" customWidth="1"/>
    <col min="11779" max="11779" width="22.75" style="18" customWidth="1"/>
    <col min="11780" max="11780" width="12.125" style="18" customWidth="1"/>
    <col min="11781" max="11781" width="13.25" style="18" customWidth="1"/>
    <col min="11782" max="11782" width="12.875" style="18" customWidth="1"/>
    <col min="11783" max="12032" width="7.5" style="18"/>
    <col min="12033" max="12033" width="6.25" style="18" customWidth="1"/>
    <col min="12034" max="12034" width="14.375" style="18" customWidth="1"/>
    <col min="12035" max="12035" width="22.75" style="18" customWidth="1"/>
    <col min="12036" max="12036" width="12.125" style="18" customWidth="1"/>
    <col min="12037" max="12037" width="13.25" style="18" customWidth="1"/>
    <col min="12038" max="12038" width="12.875" style="18" customWidth="1"/>
    <col min="12039" max="12288" width="7.5" style="18"/>
    <col min="12289" max="12289" width="6.25" style="18" customWidth="1"/>
    <col min="12290" max="12290" width="14.375" style="18" customWidth="1"/>
    <col min="12291" max="12291" width="22.75" style="18" customWidth="1"/>
    <col min="12292" max="12292" width="12.125" style="18" customWidth="1"/>
    <col min="12293" max="12293" width="13.25" style="18" customWidth="1"/>
    <col min="12294" max="12294" width="12.875" style="18" customWidth="1"/>
    <col min="12295" max="12544" width="7.5" style="18"/>
    <col min="12545" max="12545" width="6.25" style="18" customWidth="1"/>
    <col min="12546" max="12546" width="14.375" style="18" customWidth="1"/>
    <col min="12547" max="12547" width="22.75" style="18" customWidth="1"/>
    <col min="12548" max="12548" width="12.125" style="18" customWidth="1"/>
    <col min="12549" max="12549" width="13.25" style="18" customWidth="1"/>
    <col min="12550" max="12550" width="12.875" style="18" customWidth="1"/>
    <col min="12551" max="12800" width="7.5" style="18"/>
    <col min="12801" max="12801" width="6.25" style="18" customWidth="1"/>
    <col min="12802" max="12802" width="14.375" style="18" customWidth="1"/>
    <col min="12803" max="12803" width="22.75" style="18" customWidth="1"/>
    <col min="12804" max="12804" width="12.125" style="18" customWidth="1"/>
    <col min="12805" max="12805" width="13.25" style="18" customWidth="1"/>
    <col min="12806" max="12806" width="12.875" style="18" customWidth="1"/>
    <col min="12807" max="13056" width="7.5" style="18"/>
    <col min="13057" max="13057" width="6.25" style="18" customWidth="1"/>
    <col min="13058" max="13058" width="14.375" style="18" customWidth="1"/>
    <col min="13059" max="13059" width="22.75" style="18" customWidth="1"/>
    <col min="13060" max="13060" width="12.125" style="18" customWidth="1"/>
    <col min="13061" max="13061" width="13.25" style="18" customWidth="1"/>
    <col min="13062" max="13062" width="12.875" style="18" customWidth="1"/>
    <col min="13063" max="13312" width="7.5" style="18"/>
    <col min="13313" max="13313" width="6.25" style="18" customWidth="1"/>
    <col min="13314" max="13314" width="14.375" style="18" customWidth="1"/>
    <col min="13315" max="13315" width="22.75" style="18" customWidth="1"/>
    <col min="13316" max="13316" width="12.125" style="18" customWidth="1"/>
    <col min="13317" max="13317" width="13.25" style="18" customWidth="1"/>
    <col min="13318" max="13318" width="12.875" style="18" customWidth="1"/>
    <col min="13319" max="13568" width="7.5" style="18"/>
    <col min="13569" max="13569" width="6.25" style="18" customWidth="1"/>
    <col min="13570" max="13570" width="14.375" style="18" customWidth="1"/>
    <col min="13571" max="13571" width="22.75" style="18" customWidth="1"/>
    <col min="13572" max="13572" width="12.125" style="18" customWidth="1"/>
    <col min="13573" max="13573" width="13.25" style="18" customWidth="1"/>
    <col min="13574" max="13574" width="12.875" style="18" customWidth="1"/>
    <col min="13575" max="13824" width="7.5" style="18"/>
    <col min="13825" max="13825" width="6.25" style="18" customWidth="1"/>
    <col min="13826" max="13826" width="14.375" style="18" customWidth="1"/>
    <col min="13827" max="13827" width="22.75" style="18" customWidth="1"/>
    <col min="13828" max="13828" width="12.125" style="18" customWidth="1"/>
    <col min="13829" max="13829" width="13.25" style="18" customWidth="1"/>
    <col min="13830" max="13830" width="12.875" style="18" customWidth="1"/>
    <col min="13831" max="14080" width="7.5" style="18"/>
    <col min="14081" max="14081" width="6.25" style="18" customWidth="1"/>
    <col min="14082" max="14082" width="14.375" style="18" customWidth="1"/>
    <col min="14083" max="14083" width="22.75" style="18" customWidth="1"/>
    <col min="14084" max="14084" width="12.125" style="18" customWidth="1"/>
    <col min="14085" max="14085" width="13.25" style="18" customWidth="1"/>
    <col min="14086" max="14086" width="12.875" style="18" customWidth="1"/>
    <col min="14087" max="14336" width="7.5" style="18"/>
    <col min="14337" max="14337" width="6.25" style="18" customWidth="1"/>
    <col min="14338" max="14338" width="14.375" style="18" customWidth="1"/>
    <col min="14339" max="14339" width="22.75" style="18" customWidth="1"/>
    <col min="14340" max="14340" width="12.125" style="18" customWidth="1"/>
    <col min="14341" max="14341" width="13.25" style="18" customWidth="1"/>
    <col min="14342" max="14342" width="12.875" style="18" customWidth="1"/>
    <col min="14343" max="14592" width="7.5" style="18"/>
    <col min="14593" max="14593" width="6.25" style="18" customWidth="1"/>
    <col min="14594" max="14594" width="14.375" style="18" customWidth="1"/>
    <col min="14595" max="14595" width="22.75" style="18" customWidth="1"/>
    <col min="14596" max="14596" width="12.125" style="18" customWidth="1"/>
    <col min="14597" max="14597" width="13.25" style="18" customWidth="1"/>
    <col min="14598" max="14598" width="12.875" style="18" customWidth="1"/>
    <col min="14599" max="14848" width="7.5" style="18"/>
    <col min="14849" max="14849" width="6.25" style="18" customWidth="1"/>
    <col min="14850" max="14850" width="14.375" style="18" customWidth="1"/>
    <col min="14851" max="14851" width="22.75" style="18" customWidth="1"/>
    <col min="14852" max="14852" width="12.125" style="18" customWidth="1"/>
    <col min="14853" max="14853" width="13.25" style="18" customWidth="1"/>
    <col min="14854" max="14854" width="12.875" style="18" customWidth="1"/>
    <col min="14855" max="15104" width="7.5" style="18"/>
    <col min="15105" max="15105" width="6.25" style="18" customWidth="1"/>
    <col min="15106" max="15106" width="14.375" style="18" customWidth="1"/>
    <col min="15107" max="15107" width="22.75" style="18" customWidth="1"/>
    <col min="15108" max="15108" width="12.125" style="18" customWidth="1"/>
    <col min="15109" max="15109" width="13.25" style="18" customWidth="1"/>
    <col min="15110" max="15110" width="12.875" style="18" customWidth="1"/>
    <col min="15111" max="15360" width="7.5" style="18"/>
    <col min="15361" max="15361" width="6.25" style="18" customWidth="1"/>
    <col min="15362" max="15362" width="14.375" style="18" customWidth="1"/>
    <col min="15363" max="15363" width="22.75" style="18" customWidth="1"/>
    <col min="15364" max="15364" width="12.125" style="18" customWidth="1"/>
    <col min="15365" max="15365" width="13.25" style="18" customWidth="1"/>
    <col min="15366" max="15366" width="12.875" style="18" customWidth="1"/>
    <col min="15367" max="15616" width="7.5" style="18"/>
    <col min="15617" max="15617" width="6.25" style="18" customWidth="1"/>
    <col min="15618" max="15618" width="14.375" style="18" customWidth="1"/>
    <col min="15619" max="15619" width="22.75" style="18" customWidth="1"/>
    <col min="15620" max="15620" width="12.125" style="18" customWidth="1"/>
    <col min="15621" max="15621" width="13.25" style="18" customWidth="1"/>
    <col min="15622" max="15622" width="12.875" style="18" customWidth="1"/>
    <col min="15623" max="15872" width="7.5" style="18"/>
    <col min="15873" max="15873" width="6.25" style="18" customWidth="1"/>
    <col min="15874" max="15874" width="14.375" style="18" customWidth="1"/>
    <col min="15875" max="15875" width="22.75" style="18" customWidth="1"/>
    <col min="15876" max="15876" width="12.125" style="18" customWidth="1"/>
    <col min="15877" max="15877" width="13.25" style="18" customWidth="1"/>
    <col min="15878" max="15878" width="12.875" style="18" customWidth="1"/>
    <col min="15879" max="16128" width="7.5" style="18"/>
    <col min="16129" max="16129" width="6.25" style="18" customWidth="1"/>
    <col min="16130" max="16130" width="14.375" style="18" customWidth="1"/>
    <col min="16131" max="16131" width="22.75" style="18" customWidth="1"/>
    <col min="16132" max="16132" width="12.125" style="18" customWidth="1"/>
    <col min="16133" max="16133" width="13.25" style="18" customWidth="1"/>
    <col min="16134" max="16134" width="12.875" style="18" customWidth="1"/>
    <col min="16135" max="16384" width="7.5" style="18"/>
  </cols>
  <sheetData>
    <row r="1" spans="1:6" s="25" customFormat="1" ht="36" customHeight="1" x14ac:dyDescent="0.2">
      <c r="A1" s="40" t="s">
        <v>237</v>
      </c>
      <c r="B1" s="41" t="str">
        <f>""</f>
        <v/>
      </c>
      <c r="C1" s="41" t="str">
        <f>""</f>
        <v/>
      </c>
      <c r="D1" s="41" t="str">
        <f>""</f>
        <v/>
      </c>
      <c r="E1" s="42" t="str">
        <f>""</f>
        <v/>
      </c>
      <c r="F1" s="41" t="str">
        <f>""</f>
        <v/>
      </c>
    </row>
    <row r="2" spans="1:6" s="25" customFormat="1" ht="39.75" customHeight="1" x14ac:dyDescent="0.15">
      <c r="A2" s="45" t="s">
        <v>1</v>
      </c>
      <c r="B2" s="46" t="str">
        <f>""</f>
        <v/>
      </c>
      <c r="C2" s="47" t="s">
        <v>2</v>
      </c>
      <c r="D2" s="46" t="str">
        <f>""</f>
        <v/>
      </c>
      <c r="E2" s="30" t="s">
        <v>2</v>
      </c>
      <c r="F2" s="30" t="s">
        <v>3</v>
      </c>
    </row>
    <row r="3" spans="1:6" s="25" customFormat="1" ht="18" customHeight="1" x14ac:dyDescent="0.2">
      <c r="A3" s="44" t="s">
        <v>4</v>
      </c>
      <c r="B3" s="44" t="s">
        <v>60</v>
      </c>
      <c r="C3" s="44" t="str">
        <f>""</f>
        <v/>
      </c>
      <c r="D3" s="44" t="s">
        <v>80</v>
      </c>
      <c r="E3" s="44" t="s">
        <v>133</v>
      </c>
      <c r="F3" s="44" t="s">
        <v>134</v>
      </c>
    </row>
    <row r="4" spans="1:6" s="25" customFormat="1" ht="30" customHeight="1" x14ac:dyDescent="0.2">
      <c r="A4" s="44" t="s">
        <v>8</v>
      </c>
      <c r="B4" s="7" t="s">
        <v>68</v>
      </c>
      <c r="C4" s="7" t="s">
        <v>69</v>
      </c>
      <c r="D4" s="44" t="str">
        <f>""</f>
        <v/>
      </c>
      <c r="E4" s="44" t="str">
        <f>""</f>
        <v/>
      </c>
      <c r="F4" s="44" t="s">
        <v>73</v>
      </c>
    </row>
    <row r="5" spans="1:6" s="25" customFormat="1" ht="15" customHeight="1" x14ac:dyDescent="0.2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74</v>
      </c>
    </row>
    <row r="6" spans="1:6" ht="18" customHeight="1" x14ac:dyDescent="0.2">
      <c r="A6" s="8">
        <f>ROW()</f>
        <v>6</v>
      </c>
      <c r="B6" s="14"/>
      <c r="C6" s="31" t="s">
        <v>80</v>
      </c>
      <c r="D6" s="19">
        <v>0</v>
      </c>
      <c r="E6" s="19">
        <v>0</v>
      </c>
      <c r="F6" s="19">
        <v>0</v>
      </c>
    </row>
    <row r="7" spans="1:6" ht="18" customHeight="1" x14ac:dyDescent="0.2">
      <c r="A7" s="8"/>
      <c r="B7" s="14"/>
      <c r="C7" s="14"/>
      <c r="D7" s="19"/>
      <c r="E7" s="19"/>
      <c r="F7" s="19"/>
    </row>
    <row r="8" spans="1:6" ht="18" customHeight="1" x14ac:dyDescent="0.2">
      <c r="A8" s="8"/>
      <c r="B8" s="14"/>
      <c r="C8" s="14"/>
      <c r="D8" s="19"/>
      <c r="E8" s="19"/>
      <c r="F8" s="19"/>
    </row>
    <row r="9" spans="1:6" ht="18" customHeight="1" x14ac:dyDescent="0.2">
      <c r="A9" s="8"/>
      <c r="B9" s="14"/>
      <c r="C9" s="14"/>
      <c r="D9" s="19"/>
      <c r="E9" s="19"/>
      <c r="F9" s="19"/>
    </row>
    <row r="10" spans="1:6" ht="18" customHeight="1" x14ac:dyDescent="0.2">
      <c r="A10" s="8"/>
      <c r="B10" s="14"/>
      <c r="C10" s="14"/>
      <c r="D10" s="19"/>
      <c r="E10" s="19"/>
      <c r="F10" s="19"/>
    </row>
    <row r="11" spans="1:6" ht="18" customHeight="1" x14ac:dyDescent="0.2">
      <c r="A11" s="8"/>
      <c r="B11" s="14"/>
      <c r="C11" s="14"/>
      <c r="D11" s="19"/>
      <c r="E11" s="19"/>
      <c r="F11" s="19"/>
    </row>
    <row r="12" spans="1:6" ht="18" customHeight="1" x14ac:dyDescent="0.2">
      <c r="A12" s="8"/>
      <c r="B12" s="14"/>
      <c r="C12" s="14"/>
      <c r="D12" s="19"/>
      <c r="E12" s="19"/>
      <c r="F12" s="19"/>
    </row>
    <row r="13" spans="1:6" ht="18" customHeight="1" x14ac:dyDescent="0.2">
      <c r="A13" s="8"/>
      <c r="B13" s="14"/>
      <c r="C13" s="14"/>
      <c r="D13" s="19"/>
      <c r="E13" s="19"/>
      <c r="F13" s="19"/>
    </row>
    <row r="14" spans="1:6" ht="18" customHeight="1" x14ac:dyDescent="0.2">
      <c r="A14" s="8"/>
      <c r="B14" s="14"/>
      <c r="C14" s="14"/>
      <c r="D14" s="19"/>
      <c r="E14" s="19"/>
      <c r="F14" s="19"/>
    </row>
    <row r="15" spans="1:6" ht="18" customHeight="1" x14ac:dyDescent="0.2">
      <c r="A15" s="8"/>
      <c r="B15" s="14"/>
      <c r="C15" s="14"/>
      <c r="D15" s="19"/>
      <c r="E15" s="19"/>
      <c r="F15" s="19"/>
    </row>
    <row r="16" spans="1:6" ht="24" customHeight="1" x14ac:dyDescent="0.2">
      <c r="B16" s="13" t="s">
        <v>238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0" type="noConversion"/>
  <printOptions horizontalCentered="1"/>
  <pageMargins left="0.70755045245012904" right="0.70755045245012904" top="0.74782315201646699" bottom="0.74782315201646699" header="0.31384966504855422" footer="0.31384966504855422"/>
  <pageSetup paperSize="9" orientation="landscape"/>
  <extLst>
    <ext uri="{2D9387EB-5337-4D45-933B-B4D357D02E09}">
      <gutter val="0.0" pos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showZeros="0" zoomScaleNormal="100" workbookViewId="0">
      <selection activeCell="L13" sqref="L13"/>
    </sheetView>
  </sheetViews>
  <sheetFormatPr defaultColWidth="7.5" defaultRowHeight="15" customHeight="1" x14ac:dyDescent="0.2"/>
  <cols>
    <col min="1" max="1" width="6.25" style="5" customWidth="1"/>
    <col min="2" max="2" width="14.375" style="5" customWidth="1"/>
    <col min="3" max="6" width="25" style="5" customWidth="1"/>
    <col min="7" max="16384" width="7.5" style="5"/>
  </cols>
  <sheetData>
    <row r="1" spans="1:6" s="1" customFormat="1" ht="41.25" customHeight="1" x14ac:dyDescent="0.2">
      <c r="A1" s="48" t="s">
        <v>239</v>
      </c>
      <c r="B1" s="49"/>
      <c r="C1" s="49"/>
      <c r="D1" s="49"/>
      <c r="E1" s="50"/>
      <c r="F1" s="49"/>
    </row>
    <row r="2" spans="1:6" s="1" customFormat="1" ht="21" customHeight="1" x14ac:dyDescent="0.2">
      <c r="A2" s="43" t="s">
        <v>1</v>
      </c>
      <c r="B2" s="51"/>
      <c r="C2" s="42" t="s">
        <v>2</v>
      </c>
      <c r="D2" s="51"/>
      <c r="E2" s="29" t="s">
        <v>2</v>
      </c>
      <c r="F2" s="29" t="s">
        <v>3</v>
      </c>
    </row>
    <row r="3" spans="1:6" s="1" customFormat="1" ht="18" customHeight="1" x14ac:dyDescent="0.2">
      <c r="A3" s="52" t="s">
        <v>4</v>
      </c>
      <c r="B3" s="52" t="s">
        <v>60</v>
      </c>
      <c r="C3" s="53"/>
      <c r="D3" s="52" t="s">
        <v>80</v>
      </c>
      <c r="E3" s="52" t="s">
        <v>133</v>
      </c>
      <c r="F3" s="52" t="s">
        <v>134</v>
      </c>
    </row>
    <row r="4" spans="1:6" s="1" customFormat="1" ht="30" customHeight="1" x14ac:dyDescent="0.2">
      <c r="A4" s="52" t="s">
        <v>8</v>
      </c>
      <c r="B4" s="6" t="s">
        <v>68</v>
      </c>
      <c r="C4" s="6" t="s">
        <v>69</v>
      </c>
      <c r="D4" s="53"/>
      <c r="E4" s="53"/>
      <c r="F4" s="52" t="s">
        <v>73</v>
      </c>
    </row>
    <row r="5" spans="1:6" s="1" customFormat="1" ht="15" customHeight="1" x14ac:dyDescent="0.2">
      <c r="A5" s="7" t="s">
        <v>8</v>
      </c>
      <c r="B5" s="11"/>
      <c r="C5" s="11"/>
      <c r="D5" s="11"/>
      <c r="E5" s="11"/>
      <c r="F5" s="11"/>
    </row>
    <row r="6" spans="1:6" ht="18" customHeight="1" x14ac:dyDescent="0.2">
      <c r="A6" s="12"/>
      <c r="B6" s="12"/>
      <c r="C6" s="12"/>
      <c r="D6" s="12"/>
      <c r="E6" s="12"/>
      <c r="F6" s="12"/>
    </row>
    <row r="7" spans="1:6" ht="18" customHeight="1" x14ac:dyDescent="0.2">
      <c r="A7" s="12"/>
      <c r="B7" s="12"/>
      <c r="C7" s="12"/>
      <c r="D7" s="12"/>
      <c r="E7" s="12"/>
      <c r="F7" s="12"/>
    </row>
    <row r="8" spans="1:6" ht="18" customHeight="1" x14ac:dyDescent="0.2">
      <c r="A8" s="12"/>
      <c r="B8" s="12"/>
      <c r="C8" s="12"/>
      <c r="D8" s="12"/>
      <c r="E8" s="12"/>
      <c r="F8" s="12"/>
    </row>
    <row r="9" spans="1:6" ht="18" customHeight="1" x14ac:dyDescent="0.2">
      <c r="A9" s="12"/>
      <c r="B9" s="12"/>
      <c r="C9" s="12"/>
      <c r="D9" s="12"/>
      <c r="E9" s="12"/>
      <c r="F9" s="12"/>
    </row>
    <row r="10" spans="1:6" ht="18" customHeight="1" x14ac:dyDescent="0.2">
      <c r="A10" s="12"/>
      <c r="B10" s="12"/>
      <c r="C10" s="12"/>
      <c r="D10" s="12"/>
      <c r="E10" s="12"/>
      <c r="F10" s="12"/>
    </row>
    <row r="11" spans="1:6" ht="18" customHeight="1" x14ac:dyDescent="0.2">
      <c r="A11" s="12"/>
      <c r="B11" s="12"/>
      <c r="C11" s="12"/>
      <c r="D11" s="12"/>
      <c r="E11" s="12"/>
      <c r="F11" s="12"/>
    </row>
    <row r="12" spans="1:6" ht="18" customHeight="1" x14ac:dyDescent="0.2">
      <c r="A12" s="12"/>
      <c r="B12" s="12"/>
      <c r="C12" s="12"/>
      <c r="D12" s="12"/>
      <c r="E12" s="12"/>
      <c r="F12" s="12"/>
    </row>
    <row r="13" spans="1:6" ht="18" customHeight="1" x14ac:dyDescent="0.2">
      <c r="A13" s="12"/>
      <c r="B13" s="12"/>
      <c r="C13" s="12"/>
      <c r="D13" s="12"/>
      <c r="E13" s="12"/>
      <c r="F13" s="12"/>
    </row>
    <row r="14" spans="1:6" ht="18" customHeight="1" x14ac:dyDescent="0.2">
      <c r="A14" s="12"/>
      <c r="B14" s="12"/>
      <c r="C14" s="12"/>
      <c r="D14" s="12"/>
      <c r="E14" s="12"/>
      <c r="F14" s="12"/>
    </row>
    <row r="15" spans="1:6" ht="18" customHeight="1" x14ac:dyDescent="0.2">
      <c r="A15" s="12"/>
      <c r="B15" s="12"/>
      <c r="C15" s="12"/>
      <c r="D15" s="12"/>
      <c r="E15" s="12"/>
      <c r="F15" s="12"/>
    </row>
    <row r="16" spans="1:6" ht="20.25" customHeight="1" x14ac:dyDescent="0.2">
      <c r="B16" s="13" t="s">
        <v>238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0" type="noConversion"/>
  <printOptions horizontalCentered="1"/>
  <pageMargins left="0.70755045245012904" right="0.70755045245012904" top="0.74782315201646699" bottom="0.74782315201646699" header="0.31384966504855422" footer="0.31384966504855422"/>
  <pageSetup paperSize="9" orientation="landscape"/>
  <extLst>
    <ext uri="{2D9387EB-5337-4D45-933B-B4D357D02E09}">
      <gutter val="0.0" pos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Zeros="0" tabSelected="1" zoomScaleNormal="100" workbookViewId="0">
      <selection activeCell="L13" sqref="L13"/>
    </sheetView>
  </sheetViews>
  <sheetFormatPr defaultColWidth="7.5" defaultRowHeight="15" customHeight="1" x14ac:dyDescent="0.2"/>
  <cols>
    <col min="1" max="1" width="6.25" style="2" customWidth="1"/>
    <col min="2" max="2" width="32.5" style="3" customWidth="1"/>
    <col min="3" max="7" width="16.625" style="4" customWidth="1"/>
    <col min="8" max="16384" width="7.5" style="5"/>
  </cols>
  <sheetData>
    <row r="1" spans="1:7" s="1" customFormat="1" ht="43.5" customHeight="1" x14ac:dyDescent="0.2">
      <c r="A1" s="48" t="s">
        <v>240</v>
      </c>
      <c r="B1" s="54" t="str">
        <f>""</f>
        <v/>
      </c>
      <c r="C1" s="54" t="str">
        <f>""</f>
        <v/>
      </c>
      <c r="D1" s="54" t="str">
        <f>""</f>
        <v/>
      </c>
      <c r="E1" s="50" t="str">
        <f>""</f>
        <v/>
      </c>
      <c r="F1" s="54" t="str">
        <f>""</f>
        <v/>
      </c>
      <c r="G1" s="54" t="str">
        <f>""</f>
        <v/>
      </c>
    </row>
    <row r="2" spans="1:7" s="1" customFormat="1" ht="29.25" customHeight="1" x14ac:dyDescent="0.2">
      <c r="A2" s="55" t="s">
        <v>1</v>
      </c>
      <c r="B2" s="54" t="str">
        <f>""</f>
        <v/>
      </c>
      <c r="C2" s="54" t="str">
        <f>""</f>
        <v/>
      </c>
      <c r="D2" s="50" t="s">
        <v>2</v>
      </c>
      <c r="E2" s="55" t="str">
        <f>""</f>
        <v/>
      </c>
      <c r="F2" s="32" t="s">
        <v>2</v>
      </c>
      <c r="G2" s="32" t="s">
        <v>3</v>
      </c>
    </row>
    <row r="3" spans="1:7" s="1" customFormat="1" ht="18" customHeight="1" x14ac:dyDescent="0.2">
      <c r="A3" s="52" t="s">
        <v>4</v>
      </c>
      <c r="B3" s="52" t="s">
        <v>241</v>
      </c>
      <c r="C3" s="52" t="s">
        <v>6</v>
      </c>
      <c r="D3" s="52" t="str">
        <f>""</f>
        <v/>
      </c>
      <c r="E3" s="52" t="str">
        <f>""</f>
        <v/>
      </c>
      <c r="F3" s="52" t="str">
        <f>""</f>
        <v/>
      </c>
      <c r="G3" s="52" t="str">
        <f>""</f>
        <v/>
      </c>
    </row>
    <row r="4" spans="1:7" s="1" customFormat="1" ht="30" customHeight="1" x14ac:dyDescent="0.2">
      <c r="A4" s="52" t="s">
        <v>8</v>
      </c>
      <c r="B4" s="52" t="str">
        <f>""</f>
        <v/>
      </c>
      <c r="C4" s="6" t="s">
        <v>80</v>
      </c>
      <c r="D4" s="6" t="s">
        <v>141</v>
      </c>
      <c r="E4" s="6" t="s">
        <v>242</v>
      </c>
      <c r="F4" s="6" t="s">
        <v>143</v>
      </c>
      <c r="G4" s="6" t="s">
        <v>243</v>
      </c>
    </row>
    <row r="5" spans="1:7" s="1" customFormat="1" ht="15" customHeight="1" x14ac:dyDescent="0.2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74</v>
      </c>
      <c r="G5" s="7" t="s">
        <v>75</v>
      </c>
    </row>
    <row r="6" spans="1:7" ht="18" customHeight="1" x14ac:dyDescent="0.2">
      <c r="A6" s="8">
        <f>ROW()</f>
        <v>6</v>
      </c>
      <c r="B6" s="9" t="s">
        <v>57</v>
      </c>
      <c r="C6" s="10">
        <f>D6</f>
        <v>2.5</v>
      </c>
      <c r="D6" s="10">
        <f>D8</f>
        <v>2.5</v>
      </c>
      <c r="E6" s="10">
        <v>0</v>
      </c>
      <c r="F6" s="10">
        <v>0</v>
      </c>
      <c r="G6" s="10">
        <v>0</v>
      </c>
    </row>
    <row r="7" spans="1:7" ht="18" customHeight="1" x14ac:dyDescent="0.2">
      <c r="A7" s="8">
        <f>ROW()</f>
        <v>7</v>
      </c>
      <c r="B7" s="9" t="s">
        <v>244</v>
      </c>
      <c r="C7" s="10"/>
      <c r="D7" s="10"/>
      <c r="E7" s="10">
        <v>0</v>
      </c>
      <c r="F7" s="10">
        <v>0</v>
      </c>
      <c r="G7" s="10">
        <v>0</v>
      </c>
    </row>
    <row r="8" spans="1:7" ht="18" customHeight="1" x14ac:dyDescent="0.2">
      <c r="A8" s="8">
        <f>ROW()</f>
        <v>8</v>
      </c>
      <c r="B8" s="9" t="s">
        <v>245</v>
      </c>
      <c r="C8" s="10">
        <f>C10</f>
        <v>2.5</v>
      </c>
      <c r="D8" s="10">
        <f>D10</f>
        <v>2.5</v>
      </c>
      <c r="E8" s="10">
        <v>0</v>
      </c>
      <c r="F8" s="10">
        <v>0</v>
      </c>
      <c r="G8" s="10">
        <v>0</v>
      </c>
    </row>
    <row r="9" spans="1:7" ht="18" customHeight="1" x14ac:dyDescent="0.2">
      <c r="A9" s="8">
        <f>ROW()</f>
        <v>9</v>
      </c>
      <c r="B9" s="9" t="s">
        <v>246</v>
      </c>
      <c r="C9" s="10"/>
      <c r="D9" s="10"/>
      <c r="E9" s="10">
        <v>0</v>
      </c>
      <c r="F9" s="10">
        <v>0</v>
      </c>
      <c r="G9" s="10">
        <v>0</v>
      </c>
    </row>
    <row r="10" spans="1:7" ht="18" customHeight="1" x14ac:dyDescent="0.2">
      <c r="A10" s="8">
        <f>ROW()</f>
        <v>10</v>
      </c>
      <c r="B10" s="9" t="s">
        <v>247</v>
      </c>
      <c r="C10" s="10">
        <f>D10</f>
        <v>2.5</v>
      </c>
      <c r="D10" s="10">
        <v>2.5</v>
      </c>
      <c r="E10" s="10">
        <v>0</v>
      </c>
      <c r="F10" s="10">
        <v>0</v>
      </c>
      <c r="G10" s="10">
        <v>0</v>
      </c>
    </row>
    <row r="11" spans="1:7" ht="18" customHeight="1" x14ac:dyDescent="0.2">
      <c r="A11" s="8">
        <f>ROW()</f>
        <v>11</v>
      </c>
      <c r="B11" s="9" t="s">
        <v>248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</row>
    <row r="12" spans="1:7" ht="25.5" customHeight="1" x14ac:dyDescent="0.2"/>
  </sheetData>
  <mergeCells count="5">
    <mergeCell ref="A1:G1"/>
    <mergeCell ref="A2:E2"/>
    <mergeCell ref="C3:G3"/>
    <mergeCell ref="A3:A4"/>
    <mergeCell ref="B3:B4"/>
  </mergeCells>
  <phoneticPr fontId="0" type="noConversion"/>
  <printOptions horizontalCentered="1"/>
  <pageMargins left="0.70755045245012904" right="0.70755045245012904" top="0.74782315201646699" bottom="0.74782315201646699" header="0.31384966504855422" footer="0.31384966504855422"/>
  <pageSetup paperSize="9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42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</vt:i4>
      </vt:variant>
    </vt:vector>
  </HeadingPairs>
  <TitlesOfParts>
    <vt:vector size="10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部门预算政府性基金预算财政拨款支出表</vt:lpstr>
      <vt:lpstr>部门预算国有资本经营预算财政拨款支出表</vt:lpstr>
      <vt:lpstr>部门预算财政拨款“三公”经费支出表</vt:lpstr>
      <vt:lpstr>部门预算一般公共预算财政拨款基本支出表!Print_Titles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0</cp:revision>
  <cp:lastPrinted>2019-02-25T08:35:20Z</cp:lastPrinted>
  <dcterms:created xsi:type="dcterms:W3CDTF">2018-03-01T08:53:00Z</dcterms:created>
  <dcterms:modified xsi:type="dcterms:W3CDTF">2021-05-15T00:53:41Z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