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600" windowHeight="10350" tabRatio="819" firstSheet="2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12" i="7" l="1"/>
  <c r="D10" i="7"/>
  <c r="D8" i="7"/>
  <c r="F7" i="6"/>
  <c r="A8" i="5"/>
  <c r="E8" i="5"/>
  <c r="D8" i="5" s="1"/>
  <c r="C8" i="10"/>
  <c r="C10" i="10"/>
  <c r="D8" i="10"/>
  <c r="D6" i="10" s="1"/>
  <c r="C6" i="10" s="1"/>
  <c r="F35" i="2"/>
  <c r="F37" i="2" s="1"/>
  <c r="E10" i="2"/>
  <c r="E35" i="2" s="1"/>
  <c r="E37" i="2" s="1"/>
  <c r="C37" i="2"/>
  <c r="C35" i="2"/>
  <c r="D9" i="7"/>
  <c r="D11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45" i="7"/>
  <c r="F45" i="7"/>
  <c r="F39" i="7"/>
  <c r="F18" i="7"/>
  <c r="F7" i="7"/>
  <c r="D9" i="6"/>
  <c r="D8" i="6" s="1"/>
  <c r="E8" i="6"/>
  <c r="E7" i="6" s="1"/>
  <c r="F8" i="6"/>
  <c r="D9" i="3"/>
  <c r="E8" i="3"/>
  <c r="E7" i="3" s="1"/>
  <c r="E6" i="3" s="1"/>
  <c r="D9" i="5"/>
  <c r="F8" i="3"/>
  <c r="F7" i="3" s="1"/>
  <c r="C35" i="4"/>
  <c r="E35" i="4"/>
  <c r="E38" i="4" s="1"/>
  <c r="C38" i="4"/>
  <c r="D39" i="7" l="1"/>
  <c r="D18" i="7"/>
  <c r="E6" i="7"/>
  <c r="D7" i="7"/>
  <c r="F6" i="7"/>
  <c r="F6" i="6"/>
  <c r="E6" i="6"/>
  <c r="D7" i="3"/>
  <c r="F6" i="3"/>
  <c r="D6" i="3" s="1"/>
  <c r="D8" i="3"/>
  <c r="E7" i="5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6" i="6"/>
  <c r="D7" i="6"/>
  <c r="D7" i="5"/>
  <c r="E6" i="5"/>
  <c r="D6" i="5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<sst xmlns="http://schemas.openxmlformats.org/spreadsheetml/2006/main" count="504" uniqueCount="207">
  <si>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</si>
  <si>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</si>
  <si>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</si>
  <si>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</si>
  <si>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</si>
  <si>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</si>
  <si>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</si>
  <si>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</si>
  <si>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</si>
  <si>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</si>
  <si>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</si>
  <si>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</si>
  <si>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</si>
  <si>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</si>
  <si>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</si>
  <si>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</si>
  <si>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</si>
  <si>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</si>
  <si>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</si>
  <si>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</si>
  <si>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</si>
  <si>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</si>
  <si>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</si>
  <si>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</si>
  <si>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</si>
  <si>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</si>
  <si>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</si>
  <si>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</si>
  <si>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</si>
  <si>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</si>
  <si>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</si>
  <si>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</si>
  <si>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</si>
  <si>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</si>
  <si>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</si>
  <si>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</si>
  <si>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</si>
  <si>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</si>
  <si>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</si>
  <si>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</si>
  <si>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</si>
  <si>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</si>
  <si>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</si>
  <si>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</si>
  <si>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</si>
  <si>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</si>
  <si>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</si>
  <si>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</si>
  <si>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</si>
  <si>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</si>
  <si>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</si>
  <si>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</si>
  <si>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</si>
  <si>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</si>
  <si>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</si>
  <si>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</si>
  <si>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</si>
  <si>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</si>
  <si>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</si>
  <si>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</si>
  <si>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</si>
  <si>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</si>
  <si>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</si>
  <si>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</si>
  <si>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</si>
  <si>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</si>
  <si>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</si>
  <si>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</si>
  <si>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</si>
  <si>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</si>
  <si>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</si>
  <si>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</si>
  <si>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</si>
  <si>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</si>
  <si>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</si>
  <si>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</si>
  <si>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</si>
  <si>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</si>
  <si>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</si>
  <si>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</si>
  <si>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</si>
  <si>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</si>
  <si>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</si>
  <si>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</si>
  <si>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</si>
  <si>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</si>
  <si>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</si>
  <si>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</si>
  <si>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</si>
  <si>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</si>
  <si>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</si>
  <si>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</si>
  <si>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</si>
  <si>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</si>
  <si>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</si>
  <si>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</si>
  <si>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</si>
  <si>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</si>
  <si>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</si>
  <si>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</si>
  <si>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</si>
  <si>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</si>
  <si>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</si>
  <si>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</si>
  <si>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</si>
  <si>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</si>
  <si>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</si>
  <si>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</si>
  <si>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</si>
  <si>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</si>
  <si>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</si>
  <si>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</si>
  <si>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</si>
  <si>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</si>
  <si>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</si>
  <si>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</si>
  <si>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</si>
  <si>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</si>
  <si>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</si>
  <si>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</si>
  <si>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</si>
  <si>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</si>
  <si>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</si>
  <si>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</si>
  <si>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</si>
  <si>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</si>
  <si>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</si>
  <si>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</si>
  <si>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</si>
  <si>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</si>
  <si>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</si>
  <si>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</si>
  <si>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</si>
  <si>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</si>
  <si>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</si>
  <si>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</si>
  <si>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</si>
  <si>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</si>
  <si>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</si>
  <si>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</si>
  <si>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</si>
  <si>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</si>
  <si>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</si>
  <si>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</si>
  <si>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</si>
  <si>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</si>
  <si>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</si>
  <si>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</si>
  <si>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</si>
  <si>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</si>
  <si>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</si>
  <si>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</si>
  <si>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</si>
  <si>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</si>
  <si>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</si>
  <si>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</si>
  <si>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</si>
  <si>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</si>
  <si>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</si>
  <si>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</si>
  <si>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</si>
  <si>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</si>
  <si>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</si>
  <si>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</si>
  <si>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</si>
  <si>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</si>
  <si>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</si>
  <si>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</si>
  <si>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</si>
  <si>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</si>
  <si>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</si>
  <si>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</si>
  <si>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</si>
  <si>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</si>
  <si>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</si>
  <si>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</si>
  <si>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</si>
  <si>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</si>
  <si>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</si>
  <si>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</si>
  <si>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</si>
  <si>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</si>
  <si>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</si>
  <si>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</si>
  <si>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</si>
  <si>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</si>
  <si>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</si>
  <si>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</si>
  <si>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</si>
  <si>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</si>
  <si>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</si>
  <si>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</si>
  <si>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</si>
  <si>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</si>
  <si>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</si>
  <si>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</si>
  <si>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</si>
  <si>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</si>
  <si>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</si>
  <si>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</si>
  <si>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</si>
  <si>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</si>
  <si>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</si>
  <si>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</si>
  <si>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</si>
  <si>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部门编码及名称：[401005003003]唐山市丰南区唐坊镇唐坊中心小学</t>
    <phoneticPr fontId="4" type="noConversion"/>
  </si>
  <si>
    <t>部门编码及名称：[401005003003]唐山市丰南区唐坊镇唐坊中心小学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</si>
</sst>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22" workbookViewId="0">
      <selection activeCell="H18" sqref="H18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206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469.09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469.09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469.09</v>
      </c>
      <c r="D35" s="14" t="s">
        <v>29</v>
      </c>
      <c r="E35" s="23">
        <f>E10</f>
        <v>469.09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469.09</v>
      </c>
      <c r="D38" s="14" t="s">
        <v>34</v>
      </c>
      <c r="E38" s="23">
        <f>E35</f>
        <v>469.09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10" sqref="G10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469.09</v>
      </c>
      <c r="E6" s="23">
        <f>E7</f>
        <v>469.09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469.09</v>
      </c>
      <c r="E7" s="23">
        <f>E8</f>
        <v>469.09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469.09</v>
      </c>
      <c r="E8" s="29">
        <f>SUM(E9:E9)</f>
        <v>469.09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469.09</v>
      </c>
      <c r="E9" s="19">
        <v>469.09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469.09</v>
      </c>
      <c r="E6" s="23">
        <f>E7</f>
        <v>469.09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469.09</v>
      </c>
      <c r="E7" s="23">
        <f>E8</f>
        <v>469.09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469.09</v>
      </c>
      <c r="E8" s="29">
        <f>SUM(E9:E9)</f>
        <v>469.09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469.09</v>
      </c>
      <c r="E9" s="19">
        <v>469.09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abSelected="1" workbookViewId="0">
      <selection activeCell="J9" sqref="J9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206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469.09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469.09</v>
      </c>
      <c r="F10" s="19">
        <v>469.09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469.09</v>
      </c>
      <c r="D35" s="14" t="s">
        <v>29</v>
      </c>
      <c r="E35" s="23">
        <f>E10</f>
        <v>469.09</v>
      </c>
      <c r="F35" s="23">
        <f>F10</f>
        <v>469.09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469.09</v>
      </c>
      <c r="D37" s="14" t="s">
        <v>34</v>
      </c>
      <c r="E37" s="23">
        <f>E35</f>
        <v>469.09</v>
      </c>
      <c r="F37" s="23">
        <f>F35</f>
        <v>469.09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C15" sqref="C15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206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469.09</v>
      </c>
      <c r="E6" s="23">
        <f>E7</f>
        <v>469.09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469.09</v>
      </c>
      <c r="E7" s="23">
        <f>E8</f>
        <v>469.09</v>
      </c>
      <c r="F7" s="23">
        <f>F8</f>
        <v>0</v>
      </c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9">
        <f>SUM(D9:D9)</f>
        <v>469.09</v>
      </c>
      <c r="E8" s="29">
        <f>SUM(E9:E9)</f>
        <v>469.09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469.09</v>
      </c>
      <c r="E9" s="19">
        <v>469.09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44" sqref="H44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206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 x14ac:dyDescent="0.2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469.09000000000003</v>
      </c>
      <c r="E6" s="23">
        <f>E7+E18+E39+E45</f>
        <v>415.23</v>
      </c>
      <c r="F6" s="23">
        <f>F7+F18+F39+F45</f>
        <v>53.86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f>SUM(D8:D17)</f>
        <v>415.09000000000003</v>
      </c>
      <c r="E7" s="29">
        <f>SUM(E8:E17)</f>
        <v>415.09000000000003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129.80000000000001</v>
      </c>
      <c r="E8" s="19">
        <v>129.80000000000001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41.29</v>
      </c>
      <c r="E9" s="19">
        <v>41.29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125</v>
      </c>
      <c r="E11" s="19">
        <v>125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47</v>
      </c>
      <c r="E12" s="19">
        <v>47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18</v>
      </c>
      <c r="E13" s="19">
        <v>18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20</v>
      </c>
      <c r="E14" s="19">
        <v>20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5</v>
      </c>
      <c r="E15" s="19">
        <v>5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29</v>
      </c>
      <c r="E16" s="19">
        <v>29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53.11</v>
      </c>
      <c r="E18" s="29">
        <f>SUM(E19:E38)</f>
        <v>0</v>
      </c>
      <c r="F18" s="29">
        <f>SUM(F19:F38)</f>
        <v>53.11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ref="D19:D33" si="1">E19+F19</f>
        <v>4.55</v>
      </c>
      <c r="E19" s="19"/>
      <c r="F19" s="19">
        <v>4.55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1"/>
        <v>4.7</v>
      </c>
      <c r="E20" s="19"/>
      <c r="F20" s="19">
        <v>4.7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1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1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1"/>
        <v>0.84</v>
      </c>
      <c r="E23" s="19"/>
      <c r="F23" s="19">
        <v>0.84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1"/>
        <v>0</v>
      </c>
      <c r="E24" s="19">
        <v>0</v>
      </c>
      <c r="F24" s="19"/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1"/>
        <v>12.96</v>
      </c>
      <c r="E25" s="19">
        <v>0</v>
      </c>
      <c r="F25" s="19">
        <v>12.96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1"/>
        <v>1.87</v>
      </c>
      <c r="E26" s="19"/>
      <c r="F26" s="19">
        <v>1.87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1"/>
        <v>0.72</v>
      </c>
      <c r="E27" s="19"/>
      <c r="F27" s="19">
        <v>0.72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1"/>
        <v>5.42</v>
      </c>
      <c r="E28" s="19"/>
      <c r="F28" s="19">
        <v>5.42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1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1"/>
        <v>1.8</v>
      </c>
      <c r="E30" s="19">
        <v>0</v>
      </c>
      <c r="F30" s="19">
        <v>1.8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1"/>
        <v>1.05</v>
      </c>
      <c r="E31" s="19"/>
      <c r="F31" s="19">
        <v>1.05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1"/>
        <v>11.4</v>
      </c>
      <c r="E32" s="19">
        <v>0</v>
      </c>
      <c r="F32" s="19">
        <v>11.4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1"/>
        <v>0.2</v>
      </c>
      <c r="E33" s="19"/>
      <c r="F33" s="19">
        <v>0.2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4.5999999999999996</v>
      </c>
      <c r="E34" s="19">
        <v>0</v>
      </c>
      <c r="F34" s="19">
        <v>4.5999999999999996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3</v>
      </c>
      <c r="E35" s="19">
        <v>0</v>
      </c>
      <c r="F35" s="19">
        <v>3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0.14000000000000001</v>
      </c>
      <c r="E39" s="29">
        <f>SUM(E40:E44)</f>
        <v>0.14000000000000001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0.14000000000000001</v>
      </c>
      <c r="E44" s="19">
        <v>0.14000000000000001</v>
      </c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0.75</v>
      </c>
      <c r="E45" s="29">
        <f>SUM(E46:E48)</f>
        <v>0</v>
      </c>
      <c r="F45" s="29">
        <f>SUM(F46:F48)</f>
        <v>0.75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0.75</v>
      </c>
      <c r="E46" s="19"/>
      <c r="F46" s="19">
        <v>0.75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206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168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206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169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 x14ac:dyDescent="0.2">
      <c r="A2" s="59" t="s">
        <v>205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2019-02-27T00:41:10Z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