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F6" i="7"/>
  <c r="F7" i="6"/>
  <c r="F6"/>
  <c r="E7"/>
  <c r="E6"/>
  <c r="F7" i="3"/>
  <c r="F6" s="1"/>
  <c r="E7"/>
  <c r="D7"/>
  <c r="D7" i="5"/>
  <c r="E7"/>
  <c r="E6"/>
  <c r="D6"/>
  <c r="D6" i="10"/>
  <c r="C6" s="1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39"/>
  <c r="F18"/>
  <c r="F7"/>
  <c r="D9" i="6"/>
  <c r="D8" s="1"/>
  <c r="E8"/>
  <c r="F8"/>
  <c r="D9" i="3"/>
  <c r="E8"/>
  <c r="D9" i="5"/>
  <c r="F8" i="3"/>
  <c r="E8" i="5"/>
  <c r="D8" s="1"/>
  <c r="C35" i="4"/>
  <c r="C38" s="1"/>
  <c r="E35"/>
  <c r="E38" s="1"/>
  <c r="D45" i="7" l="1"/>
  <c r="D39"/>
  <c r="D18"/>
  <c r="E6"/>
  <c r="D7"/>
  <c r="D8" i="3"/>
  <c r="D6" i="6"/>
  <c r="D7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E6" i="3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<sst xmlns="http://schemas.openxmlformats.org/spreadsheetml/2006/main" count="504" uniqueCount="206">
  <si>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</si>
  <si>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</si>
  <si>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</si>
  <si>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</si>
  <si>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</si>
  <si>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</si>
  <si>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</si>
  <si>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</si>
  <si>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</si>
  <si>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</si>
  <si>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</si>
  <si>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</si>
  <si>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</si>
  <si>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</si>
  <si>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</si>
  <si>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</si>
  <si>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</si>
  <si>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</si>
  <si>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</si>
  <si>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</si>
  <si>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</si>
  <si>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</si>
  <si>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</si>
  <si>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</si>
  <si>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</si>
  <si>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</si>
  <si>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</si>
  <si>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</si>
  <si>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</si>
  <si>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</si>
  <si>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</si>
  <si>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</si>
  <si>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</si>
  <si>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</si>
  <si>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</si>
  <si>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</si>
  <si>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</si>
  <si>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</si>
  <si>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</si>
  <si>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</si>
  <si>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</si>
  <si>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</si>
  <si>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</si>
  <si>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</si>
  <si>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</si>
  <si>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</si>
  <si>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</si>
  <si>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</si>
  <si>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</si>
  <si>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</si>
  <si>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</si>
  <si>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</si>
  <si>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</si>
  <si>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</si>
  <si>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</si>
  <si>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</si>
  <si>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</si>
  <si>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</si>
  <si>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</si>
  <si>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</si>
  <si>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</si>
  <si>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</si>
  <si>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</si>
  <si>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</si>
  <si>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</si>
  <si>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</si>
  <si>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</si>
  <si>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</si>
  <si>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</si>
  <si>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</si>
  <si>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</si>
  <si>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</si>
  <si>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</si>
  <si>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</si>
  <si>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</si>
  <si>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</si>
  <si>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</si>
  <si>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</si>
  <si>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</si>
  <si>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</si>
  <si>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</si>
  <si>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</si>
  <si>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</si>
  <si>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</si>
  <si>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</si>
  <si>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</si>
  <si>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</si>
  <si>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</si>
  <si>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</si>
  <si>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</si>
  <si>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</si>
  <si>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</si>
  <si>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</si>
  <si>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</si>
  <si>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</si>
  <si>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</si>
  <si>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</si>
  <si>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</si>
  <si>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</si>
  <si>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</si>
  <si>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</si>
  <si>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</si>
  <si>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</si>
  <si>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</si>
  <si>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</si>
  <si>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</si>
  <si>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</si>
  <si>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</si>
  <si>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</si>
  <si>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</si>
  <si>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</si>
  <si>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</si>
  <si>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</si>
  <si>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</si>
  <si>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</si>
  <si>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</si>
  <si>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</si>
  <si>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</si>
  <si>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</si>
  <si>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</si>
  <si>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</si>
  <si>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</si>
  <si>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</si>
  <si>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</si>
  <si>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</si>
  <si>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</si>
  <si>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</si>
  <si>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</si>
  <si>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</si>
  <si>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</si>
  <si>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</si>
  <si>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</si>
  <si>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</si>
  <si>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</si>
  <si>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</si>
  <si>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</si>
  <si>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</si>
  <si>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</si>
  <si>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</si>
  <si>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</si>
  <si>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</si>
  <si>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</si>
  <si>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</si>
  <si>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</si>
  <si>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</si>
  <si>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</si>
  <si>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</si>
  <si>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</si>
  <si>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</si>
  <si>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</si>
  <si>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</si>
  <si>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</si>
  <si>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</si>
  <si>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</si>
  <si>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</si>
  <si>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</si>
  <si>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</si>
  <si>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</si>
  <si>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</si>
  <si>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</si>
  <si>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</si>
  <si>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</si>
  <si>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</si>
  <si>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</si>
  <si>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</si>
  <si>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</si>
  <si>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</si>
  <si>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</si>
  <si>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</si>
  <si>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</si>
  <si>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</si>
  <si>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</si>
  <si>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</si>
  <si>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</si>
  <si>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</si>
  <si>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</si>
  <si>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</si>
  <si>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</si>
  <si>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</si>
  <si>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</si>
  <si>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</si>
  <si>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</si>
  <si>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</si>
  <si>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</si>
  <si>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</si>
  <si>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</si>
  <si>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</si>
  <si>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</si>
  <si>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</si>
  <si>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</si>
  <si>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</si>
  <si>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</si>
  <si>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</si>
  <si>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</si>
  <si>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</si>
  <si>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</si>
  <si>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</si>
  <si>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</si>
  <si>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</si>
  <si>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</si>
  <si>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</si>
  <si>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</si>
  <si>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</si>
  <si>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</si>
  <si>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</si>
  <si>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部门编码及名称：[401005012003]唐山市丰南区尖字沽乡东河沽幼儿园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</si>
</sst>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G9" sqref="G9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51.75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51.75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51.75</v>
      </c>
      <c r="D35" s="14" t="s">
        <v>29</v>
      </c>
      <c r="E35" s="23">
        <f>E10</f>
        <v>51.75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51.75</v>
      </c>
      <c r="D38" s="14" t="s">
        <v>34</v>
      </c>
      <c r="E38" s="23">
        <f>E35</f>
        <v>51.75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8" sqref="D8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7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D8</f>
        <v>51.75</v>
      </c>
      <c r="E6" s="23">
        <f>E8</f>
        <v>51.75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D8</f>
        <v>51.75</v>
      </c>
      <c r="E7" s="23">
        <f>E8</f>
        <v>51.75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</f>
        <v>51.75</v>
      </c>
      <c r="E8" s="29">
        <f>SUM(E9:E9)</f>
        <v>51.75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51.75</v>
      </c>
      <c r="E9" s="19">
        <v>51.75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4" sqref="F14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51.75</v>
      </c>
      <c r="E6" s="23">
        <f>E7</f>
        <v>25.29</v>
      </c>
      <c r="F6" s="23">
        <f>F7</f>
        <v>26.46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D8</f>
        <v>51.75</v>
      </c>
      <c r="E7" s="23">
        <f>E9</f>
        <v>25.29</v>
      </c>
      <c r="F7" s="23">
        <f>F8</f>
        <v>26.46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E8+F8</f>
        <v>51.75</v>
      </c>
      <c r="E8" s="29">
        <f>SUM(E9:E9)</f>
        <v>25.29</v>
      </c>
      <c r="F8" s="29">
        <f>SUM(F9:F9)</f>
        <v>26.46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51.75</v>
      </c>
      <c r="E9" s="19">
        <v>25.29</v>
      </c>
      <c r="F9" s="19">
        <v>26.46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J12" sqref="J1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51.75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51.75</v>
      </c>
      <c r="F10" s="19">
        <v>51.75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51.75</v>
      </c>
      <c r="D35" s="14" t="s">
        <v>29</v>
      </c>
      <c r="E35" s="23">
        <f>E10</f>
        <v>51.75</v>
      </c>
      <c r="F35" s="23">
        <f>F10</f>
        <v>51.75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51.75</v>
      </c>
      <c r="D37" s="14" t="s">
        <v>34</v>
      </c>
      <c r="E37" s="23">
        <f>E35</f>
        <v>51.75</v>
      </c>
      <c r="F37" s="23">
        <f>F35</f>
        <v>51.75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51.75</v>
      </c>
      <c r="E6" s="23">
        <f>E9</f>
        <v>25.29</v>
      </c>
      <c r="F6" s="23">
        <f>F9</f>
        <v>26.46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51.75</v>
      </c>
      <c r="E7" s="23">
        <f>E9</f>
        <v>25.29</v>
      </c>
      <c r="F7" s="23">
        <f>F9</f>
        <v>26.46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51.75</v>
      </c>
      <c r="E8" s="29">
        <f>SUM(E9:E9)</f>
        <v>25.29</v>
      </c>
      <c r="F8" s="29">
        <f>SUM(F9:F9)</f>
        <v>26.46</v>
      </c>
    </row>
    <row r="9" spans="1:6" ht="18" customHeight="1">
      <c r="A9" s="8">
        <f>ROW()</f>
        <v>9</v>
      </c>
      <c r="B9" s="14" t="s">
        <v>201</v>
      </c>
      <c r="C9" s="14" t="s">
        <v>202</v>
      </c>
      <c r="D9" s="23">
        <f t="shared" si="0"/>
        <v>51.75</v>
      </c>
      <c r="E9" s="19">
        <v>25.29</v>
      </c>
      <c r="F9" s="19">
        <v>26.46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B1" workbookViewId="0">
      <selection activeCell="I41" sqref="I41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25.29</v>
      </c>
      <c r="E6" s="23">
        <f>E7+E18+E39+E45</f>
        <v>0</v>
      </c>
      <c r="F6" s="23">
        <f>F7+F18+F39+F45</f>
        <v>25.29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20.689999999999998</v>
      </c>
      <c r="E18" s="29">
        <f>SUM(E19:E38)</f>
        <v>0</v>
      </c>
      <c r="F18" s="29">
        <f>SUM(F19:F38)</f>
        <v>20.689999999999998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0.6</v>
      </c>
      <c r="E19" s="19">
        <v>0</v>
      </c>
      <c r="F19" s="19">
        <v>0.6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0.13</v>
      </c>
      <c r="E23" s="19">
        <v>0</v>
      </c>
      <c r="F23" s="19">
        <v>0.13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0.06</v>
      </c>
      <c r="E24" s="19">
        <v>0</v>
      </c>
      <c r="F24" s="19">
        <v>0.06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3</v>
      </c>
      <c r="E25" s="19">
        <v>0</v>
      </c>
      <c r="F25" s="19">
        <v>3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0.1</v>
      </c>
      <c r="E26" s="19">
        <v>0</v>
      </c>
      <c r="F26" s="19">
        <v>0.1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0.3</v>
      </c>
      <c r="E27" s="19">
        <v>0</v>
      </c>
      <c r="F27" s="19">
        <v>0.3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6.02</v>
      </c>
      <c r="E28" s="19">
        <v>0</v>
      </c>
      <c r="F28" s="19">
        <v>6.02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19"/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1.44</v>
      </c>
      <c r="E31" s="19">
        <v>0</v>
      </c>
      <c r="F31" s="19">
        <v>1.44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8.61</v>
      </c>
      <c r="E32" s="19">
        <v>0</v>
      </c>
      <c r="F32" s="19">
        <v>8.61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0.43</v>
      </c>
      <c r="E38" s="19">
        <v>0</v>
      </c>
      <c r="F38" s="19">
        <v>0.43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4.5999999999999996</v>
      </c>
      <c r="E45" s="29">
        <f>SUM(E46:E48)</f>
        <v>0</v>
      </c>
      <c r="F45" s="29">
        <v>4.5999999999999996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4.5</v>
      </c>
      <c r="E46" s="19">
        <v>0</v>
      </c>
      <c r="F46" s="19">
        <v>4.5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0.1</v>
      </c>
      <c r="E48" s="19">
        <v>0</v>
      </c>
      <c r="F48" s="19">
        <v>0.1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G3" sqref="G3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H3" sqref="H3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8" sqref="C8:D11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/>
      <c r="D11" s="10"/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2019-02-25T06:31:56Z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