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9000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<sst xmlns="http://schemas.openxmlformats.org/spreadsheetml/2006/main" count="206">
  <si>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</si>
  <si>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部门编码及名称：[401005011005]唐山市丰南区黑沿子镇涧河小学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</si>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</sst>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21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30" borderId="9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19" borderId="7" applyNumberFormat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24" fillId="28" borderId="8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G10" sqref="G10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296.2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296.2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296.2</v>
      </c>
      <c r="D35" s="35" t="s">
        <v>53</v>
      </c>
      <c r="E35" s="39">
        <f>E10</f>
        <v>296.2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296.2</v>
      </c>
      <c r="D38" s="35" t="s">
        <v>58</v>
      </c>
      <c r="E38" s="39">
        <f>E35</f>
        <v>296.2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18" sqref="E18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296.2</v>
      </c>
      <c r="E6" s="39">
        <f>E7</f>
        <v>296.2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296.2</v>
      </c>
      <c r="E7" s="39">
        <f>E8</f>
        <v>296.2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296.2</v>
      </c>
      <c r="E8" s="41">
        <f>SUM(E9:E9)</f>
        <v>296.2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 t="shared" ref="A9:A27" si="1">ROW()</f>
        <v>9</v>
      </c>
      <c r="B9" s="35" t="s">
        <v>86</v>
      </c>
      <c r="C9" s="35" t="s">
        <v>87</v>
      </c>
      <c r="D9" s="39">
        <f t="shared" ref="D9:D27" si="2">E9</f>
        <v>296.2</v>
      </c>
      <c r="E9" s="37">
        <v>296.2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E16" sqref="E16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296.2</v>
      </c>
      <c r="E6" s="39">
        <f>E7</f>
        <v>296.2</v>
      </c>
      <c r="F6" s="39"/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E7+F7</f>
        <v>296.2</v>
      </c>
      <c r="E7" s="39">
        <f>E8</f>
        <v>296.2</v>
      </c>
      <c r="F7" s="39"/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296.2</v>
      </c>
      <c r="E8" s="41">
        <f>SUM(E9:E9)</f>
        <v>296.2</v>
      </c>
      <c r="F8" s="41">
        <f>SUM(F9:F9)</f>
        <v>0</v>
      </c>
      <c r="G8" s="37">
        <v>0</v>
      </c>
      <c r="H8" s="37">
        <v>0</v>
      </c>
      <c r="I8" s="37">
        <v>0</v>
      </c>
    </row>
    <row r="9" ht="16.5" customHeight="1" spans="1:9">
      <c r="A9" s="15">
        <f t="shared" ref="A9:A27" si="1">ROW()</f>
        <v>9</v>
      </c>
      <c r="B9" s="35" t="s">
        <v>86</v>
      </c>
      <c r="C9" s="35" t="s">
        <v>87</v>
      </c>
      <c r="D9" s="39">
        <f t="shared" ref="D9:D27" si="2">E9+F9</f>
        <v>296.2</v>
      </c>
      <c r="E9" s="37">
        <v>296.2</v>
      </c>
      <c r="F9" s="37"/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E10" sqref="E10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296.2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296.2</v>
      </c>
      <c r="F10" s="37">
        <v>296.2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296.2</v>
      </c>
      <c r="D35" s="35" t="s">
        <v>53</v>
      </c>
      <c r="E35" s="39">
        <f>E10</f>
        <v>296.2</v>
      </c>
      <c r="F35" s="39">
        <f>F10</f>
        <v>296.2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296.2</v>
      </c>
      <c r="D37" s="35" t="s">
        <v>58</v>
      </c>
      <c r="E37" s="39">
        <f>E35</f>
        <v>296.2</v>
      </c>
      <c r="F37" s="39">
        <f>F35</f>
        <v>296.2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E14" sqref="E14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296.2</v>
      </c>
      <c r="E6" s="39">
        <f>E7</f>
        <v>296.2</v>
      </c>
      <c r="F6" s="39">
        <f>F7</f>
        <v>0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296.2</v>
      </c>
      <c r="E7" s="39">
        <f>E8</f>
        <v>296.2</v>
      </c>
      <c r="F7" s="39"/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296.2</v>
      </c>
      <c r="E8" s="41">
        <f>SUM(E9:E9)</f>
        <v>296.2</v>
      </c>
      <c r="F8" s="41">
        <f>SUM(F9:F9)</f>
        <v>0</v>
      </c>
    </row>
    <row r="9" ht="16.5" customHeight="1" spans="1:6">
      <c r="A9" s="15">
        <f t="shared" ref="A9:A27" si="0">ROW()</f>
        <v>9</v>
      </c>
      <c r="B9" s="35" t="s">
        <v>86</v>
      </c>
      <c r="C9" s="35" t="s">
        <v>87</v>
      </c>
      <c r="D9" s="39">
        <f>E9+F9</f>
        <v>296.2</v>
      </c>
      <c r="E9" s="37">
        <v>296.2</v>
      </c>
      <c r="F9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J34" sqref="J34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296.2</v>
      </c>
      <c r="E6" s="39">
        <f>E7+E18+E39+E45</f>
        <v>246.69</v>
      </c>
      <c r="F6" s="39">
        <f>F7+F18+F39+F45</f>
        <v>49.51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246.66</v>
      </c>
      <c r="E7" s="41">
        <f>SUM(E8:E17)</f>
        <v>246.66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77</v>
      </c>
      <c r="E8" s="37">
        <v>77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24.16</v>
      </c>
      <c r="E9" s="37">
        <v>24.16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76</v>
      </c>
      <c r="E11" s="37">
        <v>76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28</v>
      </c>
      <c r="E12" s="37">
        <v>28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10</v>
      </c>
      <c r="E13" s="37">
        <v>10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11.5</v>
      </c>
      <c r="E14" s="37">
        <v>11.5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3</v>
      </c>
      <c r="E15" s="37">
        <v>3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17</v>
      </c>
      <c r="E16" s="37">
        <v>17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48.01</v>
      </c>
      <c r="E18" s="41">
        <f>SUM(E19:E38)</f>
        <v>0</v>
      </c>
      <c r="F18" s="41">
        <f>SUM(F19:F38)</f>
        <v>48.01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2.3</v>
      </c>
      <c r="E19" s="37">
        <v>0</v>
      </c>
      <c r="F19" s="37">
        <v>2.3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1.2</v>
      </c>
      <c r="E20" s="37">
        <v>0</v>
      </c>
      <c r="F20" s="37">
        <v>1.2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0.7</v>
      </c>
      <c r="E23" s="37">
        <v>0</v>
      </c>
      <c r="F23" s="37">
        <v>0.7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0.1</v>
      </c>
      <c r="E24" s="37">
        <v>0</v>
      </c>
      <c r="F24" s="37">
        <v>0.1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10.23</v>
      </c>
      <c r="E25" s="37">
        <v>0</v>
      </c>
      <c r="F25" s="37">
        <v>10.23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1</v>
      </c>
      <c r="E26" s="37">
        <v>0</v>
      </c>
      <c r="F26" s="37">
        <v>1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0.6</v>
      </c>
      <c r="E27" s="37">
        <v>0</v>
      </c>
      <c r="F27" s="37">
        <v>0.6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6.73</v>
      </c>
      <c r="E28" s="37">
        <v>0</v>
      </c>
      <c r="F28" s="37">
        <v>6.73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1.1</v>
      </c>
      <c r="E30" s="37">
        <v>0</v>
      </c>
      <c r="F30" s="37">
        <v>1.1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1.2</v>
      </c>
      <c r="E31" s="37">
        <v>0</v>
      </c>
      <c r="F31" s="37">
        <v>1.2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17.95</v>
      </c>
      <c r="E32" s="37">
        <v>0</v>
      </c>
      <c r="F32" s="37">
        <v>17.95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2.9</v>
      </c>
      <c r="E34" s="37">
        <v>0</v>
      </c>
      <c r="F34" s="37">
        <v>2.9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1.8</v>
      </c>
      <c r="E35" s="37">
        <v>0</v>
      </c>
      <c r="F35" s="37">
        <v>1.8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0.2</v>
      </c>
      <c r="E38" s="37">
        <v>0</v>
      </c>
      <c r="F38" s="37">
        <v>0.2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0.03</v>
      </c>
      <c r="E39" s="41">
        <f>SUM(E40:E44)</f>
        <v>0.03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0.03</v>
      </c>
      <c r="E44" s="37">
        <v>0.03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1.5</v>
      </c>
      <c r="E45" s="41">
        <f>SUM(E46:E48)</f>
        <v>0</v>
      </c>
      <c r="F45" s="41">
        <f>SUM(F46:F48)</f>
        <v>1.5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1</v>
      </c>
      <c r="E46" s="37">
        <v>0</v>
      </c>
      <c r="F46" s="37">
        <v>1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0.5</v>
      </c>
      <c r="E48" s="37">
        <v>0</v>
      </c>
      <c r="F48" s="37">
        <v>0.5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111111111111" right="0.236111111111111" top="0.747916666666667" bottom="0.550694444444444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E19" sqref="E19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D15" sqref="D15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2019-02-25T01:34:09Z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