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3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<sst xmlns="http://schemas.openxmlformats.org/spreadsheetml/2006/main" count="504" uniqueCount="206">
  <si>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</si>
  <si>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部门编码及名称：[401005016006]唐山市丰南区孙沙坨中心小学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</si>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</sst>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9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0" borderId="7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10" sqref="E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348.53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348.53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348.53</v>
      </c>
      <c r="D35" s="35" t="s">
        <v>53</v>
      </c>
      <c r="E35" s="39">
        <f>E10</f>
        <v>348.53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348.53</v>
      </c>
      <c r="D38" s="35" t="s">
        <v>58</v>
      </c>
      <c r="E38" s="39">
        <f>E35</f>
        <v>348.53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F7" sqref="F7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348.53</v>
      </c>
      <c r="E6" s="39">
        <f>E7</f>
        <v>348.53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348.53</v>
      </c>
      <c r="E7" s="39">
        <f>E8</f>
        <v>348.53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348.53</v>
      </c>
      <c r="E8" s="41">
        <f>SUM(E9:E9)</f>
        <v>348.53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348.53</v>
      </c>
      <c r="E9" s="37">
        <v>348.53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348.53</v>
      </c>
      <c r="E6" s="39">
        <f>E7</f>
        <v>345.29</v>
      </c>
      <c r="F6" s="39">
        <f>F7</f>
        <v>3.24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348.53</v>
      </c>
      <c r="E7" s="39">
        <f>E8</f>
        <v>345.29</v>
      </c>
      <c r="F7" s="39">
        <f>F8</f>
        <v>3.24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348.53</v>
      </c>
      <c r="E8" s="41">
        <f>SUM(E9:E9)</f>
        <v>345.29</v>
      </c>
      <c r="F8" s="41">
        <f>SUM(F9:F9)</f>
        <v>3.24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348.53</v>
      </c>
      <c r="E9" s="37">
        <v>345.29</v>
      </c>
      <c r="F9" s="37">
        <v>3.24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3" sqref="F13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348.53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348.53</v>
      </c>
      <c r="F10" s="37">
        <v>348.53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348.53</v>
      </c>
      <c r="D35" s="35" t="s">
        <v>53</v>
      </c>
      <c r="E35" s="39">
        <f>E10</f>
        <v>348.53</v>
      </c>
      <c r="F35" s="39">
        <f>F10</f>
        <v>348.53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348.53</v>
      </c>
      <c r="D37" s="35" t="s">
        <v>58</v>
      </c>
      <c r="E37" s="39">
        <f>E35</f>
        <v>348.53</v>
      </c>
      <c r="F37" s="39">
        <f>F35</f>
        <v>348.53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E26" sqref="E26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348.53</v>
      </c>
      <c r="E6" s="39">
        <f>E7</f>
        <v>345.29</v>
      </c>
      <c r="F6" s="39">
        <f>F7</f>
        <v>3.24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9" si="0">E7+F7</f>
        <v>348.53</v>
      </c>
      <c r="E7" s="39">
        <f>E8</f>
        <v>345.29</v>
      </c>
      <c r="F7" s="39">
        <f>F8</f>
        <v>3.24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348.53</v>
      </c>
      <c r="E8" s="41">
        <f>SUM(E9:E9)</f>
        <v>345.29</v>
      </c>
      <c r="F8" s="41">
        <f>SUM(F9:F9)</f>
        <v>3.24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348.53</v>
      </c>
      <c r="E9" s="37">
        <v>345.29</v>
      </c>
      <c r="F9" s="37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7" workbookViewId="0">
      <selection activeCell="F29" sqref="F29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345.29</v>
      </c>
      <c r="E6" s="39">
        <f>E7+E18+E39+E45</f>
        <v>301.38</v>
      </c>
      <c r="F6" s="39">
        <f>F7+F18+F39+F45</f>
        <v>43.91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301.02</v>
      </c>
      <c r="E7" s="41">
        <f>SUM(E8:E17)</f>
        <v>301.02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94.6</v>
      </c>
      <c r="E8" s="37">
        <v>94.6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29.7</v>
      </c>
      <c r="E9" s="37">
        <v>29.7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92</v>
      </c>
      <c r="E11" s="37">
        <v>92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33.82</v>
      </c>
      <c r="E12" s="37">
        <v>33.82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12.5</v>
      </c>
      <c r="E13" s="37">
        <v>12.5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14.5</v>
      </c>
      <c r="E14" s="37">
        <v>14.5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3.4</v>
      </c>
      <c r="E15" s="37">
        <v>3.4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20.5</v>
      </c>
      <c r="E16" s="37">
        <v>20.5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43.91</v>
      </c>
      <c r="E18" s="41">
        <f>SUM(E19:E38)</f>
        <v>0</v>
      </c>
      <c r="F18" s="41">
        <f>SUM(F19:F38)</f>
        <v>43.91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2.09</v>
      </c>
      <c r="E19" s="37">
        <v>0</v>
      </c>
      <c r="F19" s="37">
        <v>2.09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1.4</v>
      </c>
      <c r="E20" s="37">
        <v>0</v>
      </c>
      <c r="F20" s="37">
        <v>1.4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0.8</v>
      </c>
      <c r="E23" s="37">
        <v>0</v>
      </c>
      <c r="F23" s="37">
        <v>0.8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0.04</v>
      </c>
      <c r="E24" s="37">
        <v>0</v>
      </c>
      <c r="F24" s="37">
        <v>0.04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10.8</v>
      </c>
      <c r="E25" s="37">
        <v>0</v>
      </c>
      <c r="F25" s="37">
        <v>10.8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1</v>
      </c>
      <c r="E26" s="37">
        <v>0</v>
      </c>
      <c r="F26" s="37">
        <v>1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0.75</v>
      </c>
      <c r="E27" s="37">
        <v>0</v>
      </c>
      <c r="F27" s="37">
        <v>0.75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7.2</v>
      </c>
      <c r="E28" s="37">
        <v>0</v>
      </c>
      <c r="F28" s="37">
        <v>7.2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1.29</v>
      </c>
      <c r="E30" s="37">
        <v>0</v>
      </c>
      <c r="F30" s="37">
        <v>1.29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1.4</v>
      </c>
      <c r="E31" s="37">
        <v>0</v>
      </c>
      <c r="F31" s="37">
        <v>1.4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11.4</v>
      </c>
      <c r="E32" s="37">
        <v>0</v>
      </c>
      <c r="F32" s="37">
        <v>11.4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3.38</v>
      </c>
      <c r="E34" s="37">
        <v>0</v>
      </c>
      <c r="F34" s="37">
        <v>3.38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2.16</v>
      </c>
      <c r="E35" s="37">
        <v>0</v>
      </c>
      <c r="F35" s="37">
        <v>2.16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0.2</v>
      </c>
      <c r="E38" s="37">
        <v>0</v>
      </c>
      <c r="F38" s="37">
        <v>0.2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0.36</v>
      </c>
      <c r="E39" s="41">
        <f>SUM(E40:E44)</f>
        <v>0.36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0.36</v>
      </c>
      <c r="E44" s="37">
        <v>0.36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F6" sqref="F6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/>
      <c r="F6" s="37"/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E8" sqref="E8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2019-02-25T06:20:40Z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