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0350" tabRatio="819" activeTab="2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 iterateCount="1"/>
</workbook>
</file>

<file path=xl/calcChain.xml><?xml version="1.0" encoding="utf-8"?>
<calcChain xmlns="http://schemas.openxmlformats.org/spreadsheetml/2006/main">
  <c r="E7" i="5" l="1"/>
  <c r="D9" i="5"/>
  <c r="A9" i="5"/>
  <c r="E8" i="5"/>
  <c r="D8" i="5" s="1"/>
  <c r="A8" i="5"/>
  <c r="A7" i="5"/>
  <c r="A6" i="5"/>
  <c r="E6" i="5" l="1"/>
  <c r="D6" i="5" s="1"/>
  <c r="D7" i="5" l="1"/>
  <c r="F8" i="3" l="1"/>
  <c r="A9" i="6"/>
  <c r="D9" i="6"/>
  <c r="F6" i="3" l="1"/>
  <c r="F7" i="3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45" i="7"/>
  <c r="F45" i="7"/>
  <c r="F39" i="7"/>
  <c r="F18" i="7"/>
  <c r="F7" i="7"/>
  <c r="E8" i="6"/>
  <c r="F8" i="6"/>
  <c r="D9" i="3"/>
  <c r="E8" i="3"/>
  <c r="E7" i="3" s="1"/>
  <c r="E6" i="3" s="1"/>
  <c r="C35" i="4"/>
  <c r="C38" i="4" s="1"/>
  <c r="E38" i="4"/>
  <c r="E35" i="4"/>
  <c r="E7" i="6" l="1"/>
  <c r="E6" i="6"/>
  <c r="F6" i="6"/>
  <c r="F7" i="6"/>
  <c r="D7" i="7"/>
  <c r="E6" i="7"/>
  <c r="D39" i="7"/>
  <c r="D45" i="7"/>
  <c r="F6" i="7"/>
  <c r="D18" i="7"/>
  <c r="D8" i="6"/>
  <c r="D7" i="6" s="1"/>
  <c r="D8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6" i="6"/>
  <c r="D7" i="3"/>
  <c r="D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<sst xmlns="http://schemas.openxmlformats.org/spreadsheetml/2006/main" count="503" uniqueCount="206">
  <si>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</si>
  <si>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</si>
  <si>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</si>
  <si>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</si>
  <si>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</si>
  <si>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</si>
  <si>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</si>
  <si>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</si>
  <si>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</si>
  <si>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</si>
  <si>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</si>
  <si>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</si>
  <si>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</si>
  <si>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</si>
  <si>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</si>
  <si>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</si>
  <si>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</si>
  <si>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</si>
  <si>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</si>
  <si>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</si>
  <si>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</si>
  <si>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</si>
  <si>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</si>
  <si>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</si>
  <si>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</si>
  <si>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</si>
  <si>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</si>
  <si>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</si>
  <si>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</si>
  <si>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</si>
  <si>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</si>
  <si>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</si>
  <si>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</si>
  <si>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</si>
  <si>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</si>
  <si>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</si>
  <si>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</si>
  <si>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</si>
  <si>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</si>
  <si>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</si>
  <si>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</si>
  <si>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</si>
  <si>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</si>
  <si>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</si>
  <si>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</si>
  <si>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</si>
  <si>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</si>
  <si>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</si>
  <si>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</si>
  <si>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</si>
  <si>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</si>
  <si>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</si>
  <si>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</si>
  <si>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</si>
  <si>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</si>
  <si>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</si>
  <si>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</si>
  <si>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</si>
  <si>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</si>
  <si>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</si>
  <si>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</si>
  <si>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</si>
  <si>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</si>
  <si>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</si>
  <si>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</si>
  <si>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</si>
  <si>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</si>
  <si>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</si>
  <si>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</si>
  <si>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</si>
  <si>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</si>
  <si>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</si>
  <si>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</si>
  <si>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</si>
  <si>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</si>
  <si>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</si>
  <si>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</si>
  <si>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</si>
  <si>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</si>
  <si>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</si>
  <si>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</si>
  <si>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</si>
  <si>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</si>
  <si>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</si>
  <si>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</si>
  <si>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</si>
  <si>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</si>
  <si>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</si>
  <si>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</si>
  <si>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</si>
  <si>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</si>
  <si>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</si>
  <si>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</si>
  <si>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</si>
  <si>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</si>
  <si>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</si>
  <si>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</si>
  <si>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</si>
  <si>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</si>
  <si>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</si>
  <si>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</si>
  <si>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</si>
  <si>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</si>
  <si>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</si>
  <si>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</si>
  <si>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</si>
  <si>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</si>
  <si>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</si>
  <si>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</si>
  <si>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</si>
  <si>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</si>
  <si>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</si>
  <si>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</si>
  <si>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</si>
  <si>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</si>
  <si>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</si>
  <si>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</si>
  <si>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</si>
  <si>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</si>
  <si>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</si>
  <si>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</si>
  <si>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</si>
  <si>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</si>
  <si>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</si>
  <si>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</si>
  <si>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</si>
  <si>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</si>
  <si>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</si>
  <si>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</si>
  <si>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</si>
  <si>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</si>
  <si>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</si>
  <si>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</si>
  <si>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</si>
  <si>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</si>
  <si>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</si>
  <si>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</si>
  <si>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</si>
  <si>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</si>
  <si>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</si>
  <si>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</si>
  <si>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</si>
  <si>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</si>
  <si>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</si>
  <si>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</si>
  <si>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</si>
  <si>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</si>
  <si>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</si>
  <si>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</si>
  <si>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</si>
  <si>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</si>
  <si>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</si>
  <si>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</si>
  <si>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</si>
  <si>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</si>
  <si>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</si>
  <si>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</si>
  <si>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</si>
  <si>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</si>
  <si>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</si>
  <si>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</si>
  <si>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</si>
  <si>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</si>
  <si>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</si>
  <si>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</si>
  <si>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</si>
  <si>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</si>
  <si>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</si>
  <si>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</si>
  <si>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</si>
  <si>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</si>
  <si>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</si>
  <si>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</si>
  <si>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</si>
  <si>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</si>
  <si>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</si>
  <si>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</si>
  <si>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</si>
  <si>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</si>
  <si>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</si>
  <si>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</si>
  <si>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</si>
  <si>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</si>
  <si>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</si>
  <si>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</si>
  <si>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</si>
  <si>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</si>
  <si>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</si>
  <si>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</si>
  <si>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</si>
  <si>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</si>
  <si>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</si>
  <si>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</si>
  <si>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</si>
  <si>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</si>
  <si>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</si>
  <si>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</si>
  <si>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</si>
  <si>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</si>
  <si>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</si>
  <si>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</si>
  <si>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</si>
  <si>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</si>
  <si>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</si>
  <si>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</si>
  <si>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部门编码及名称：[401005016022]唐山市丰南区爽坨中心幼儿园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</si>
</sst>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6" sqref="C6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3.1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38.31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38.31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38.31</v>
      </c>
      <c r="D35" s="14" t="s">
        <v>29</v>
      </c>
      <c r="E35" s="23">
        <f>E10</f>
        <v>38.31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38.31</v>
      </c>
      <c r="D38" s="14" t="s">
        <v>34</v>
      </c>
      <c r="E38" s="23">
        <f>E35</f>
        <v>38.31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1" sqref="E11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38.31</v>
      </c>
      <c r="E6" s="23">
        <f>E7</f>
        <v>38.31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38.31</v>
      </c>
      <c r="E7" s="23">
        <f>E8</f>
        <v>38.31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5" customHeight="1">
      <c r="A8" s="8">
        <f>ROW()</f>
        <v>8</v>
      </c>
      <c r="B8" s="28" t="s">
        <v>199</v>
      </c>
      <c r="C8" s="28" t="s">
        <v>200</v>
      </c>
      <c r="D8" s="23">
        <f t="shared" si="0"/>
        <v>38.31</v>
      </c>
      <c r="E8" s="29">
        <f>SUM(E9:E12)</f>
        <v>38.31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5" customHeight="1">
      <c r="A9" s="8">
        <f>ROW()</f>
        <v>9</v>
      </c>
      <c r="B9" s="14" t="s">
        <v>201</v>
      </c>
      <c r="C9" s="14" t="s">
        <v>202</v>
      </c>
      <c r="D9" s="23">
        <f t="shared" si="0"/>
        <v>38.31</v>
      </c>
      <c r="E9" s="19">
        <v>38.31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abSelected="1" workbookViewId="0">
      <selection activeCell="H16" sqref="H16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/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38.31</v>
      </c>
      <c r="E6" s="23">
        <f>E7</f>
        <v>19.41</v>
      </c>
      <c r="F6" s="23">
        <f>F8</f>
        <v>18.899999999999999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38.31</v>
      </c>
      <c r="E7" s="23">
        <f>E8</f>
        <v>19.41</v>
      </c>
      <c r="F7" s="23">
        <f>F8</f>
        <v>18.899999999999999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38.31</v>
      </c>
      <c r="E8" s="29">
        <f>SUM(E9:E9)</f>
        <v>19.41</v>
      </c>
      <c r="F8" s="29">
        <f>F9</f>
        <v>18.899999999999999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38.31</v>
      </c>
      <c r="E9" s="19">
        <v>19.41</v>
      </c>
      <c r="F9" s="19">
        <v>18.899999999999999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0" workbookViewId="0">
      <selection activeCell="L10" sqref="L10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38.31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38.31</v>
      </c>
      <c r="F10" s="19">
        <v>38.31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38.31</v>
      </c>
      <c r="D35" s="14" t="s">
        <v>29</v>
      </c>
      <c r="E35" s="23">
        <f>E10</f>
        <v>38.31</v>
      </c>
      <c r="F35" s="23">
        <f>F10</f>
        <v>38.31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38.31</v>
      </c>
      <c r="D37" s="14" t="s">
        <v>34</v>
      </c>
      <c r="E37" s="23">
        <f>E35</f>
        <v>38.31</v>
      </c>
      <c r="F37" s="23">
        <f>F35</f>
        <v>38.31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5" sqref="E15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38.31</v>
      </c>
      <c r="E6" s="23">
        <f>E8</f>
        <v>19.41</v>
      </c>
      <c r="F6" s="23">
        <f>F8</f>
        <v>18.899999999999999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D8</f>
        <v>38.31</v>
      </c>
      <c r="E7" s="23">
        <f>E8</f>
        <v>19.41</v>
      </c>
      <c r="F7" s="23">
        <f>F8</f>
        <v>18.899999999999999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38.31</v>
      </c>
      <c r="E8" s="29">
        <f>SUM(E9:E9)</f>
        <v>19.41</v>
      </c>
      <c r="F8" s="29">
        <f>SUM(F9:F9)</f>
        <v>18.899999999999999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ref="D9" si="0">E9+F9</f>
        <v>38.31</v>
      </c>
      <c r="E9" s="19">
        <v>19.41</v>
      </c>
      <c r="F9" s="19">
        <v>18.899999999999999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32" sqref="F3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19.41</v>
      </c>
      <c r="E6" s="23">
        <f>E7+E18+E39+E45</f>
        <v>0</v>
      </c>
      <c r="F6" s="23">
        <f>F7+F18+F39+F45</f>
        <v>19.41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18.809999999999999</v>
      </c>
      <c r="E18" s="29">
        <f>SUM(E19:E38)</f>
        <v>0</v>
      </c>
      <c r="F18" s="29">
        <f>SUM(F19:F38)</f>
        <v>18.809999999999999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0.3</v>
      </c>
      <c r="E19" s="19">
        <v>0</v>
      </c>
      <c r="F19" s="19">
        <v>0.3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7.0000000000000007E-2</v>
      </c>
      <c r="E23" s="19">
        <v>0</v>
      </c>
      <c r="F23" s="19">
        <v>7.0000000000000007E-2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0.04</v>
      </c>
      <c r="E24" s="19">
        <v>0</v>
      </c>
      <c r="F24" s="19">
        <v>0.04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1.53</v>
      </c>
      <c r="E25" s="19">
        <v>0</v>
      </c>
      <c r="F25" s="19">
        <v>1.53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0.3</v>
      </c>
      <c r="E26" s="19">
        <v>0</v>
      </c>
      <c r="F26" s="19">
        <v>0.3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0.25</v>
      </c>
      <c r="E27" s="19">
        <v>0</v>
      </c>
      <c r="F27" s="19">
        <v>0.25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5.6</v>
      </c>
      <c r="E28" s="19">
        <v>0</v>
      </c>
      <c r="F28" s="19">
        <v>5.6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0.1</v>
      </c>
      <c r="E30" s="19">
        <v>0</v>
      </c>
      <c r="F30" s="19">
        <v>0.1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2.1</v>
      </c>
      <c r="E31" s="19">
        <v>0</v>
      </c>
      <c r="F31" s="19">
        <v>2.1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7.77</v>
      </c>
      <c r="E32" s="19">
        <v>0</v>
      </c>
      <c r="F32" s="19">
        <v>7.77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0.25</v>
      </c>
      <c r="E33" s="19">
        <v>0</v>
      </c>
      <c r="F33" s="19">
        <v>0.25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0.5</v>
      </c>
      <c r="E38" s="19">
        <v>0</v>
      </c>
      <c r="F38" s="19">
        <v>0.5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/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0.6</v>
      </c>
      <c r="E45" s="29">
        <f>SUM(E46:E48)</f>
        <v>0</v>
      </c>
      <c r="F45" s="29">
        <f>SUM(F46:F48)</f>
        <v>0.6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0.6</v>
      </c>
      <c r="E46" s="19">
        <v>0</v>
      </c>
      <c r="F46" s="19">
        <v>0.6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17" sqref="F17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9" sqref="D19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2019-02-19T08:07:52Z</cp:lastPrinted>
  <dcterms:created xsi:type="dcterms:W3CDTF">2018-03-01T08:53:00Z</dcterms:created>
  <dcterms:modified xsi:type="dcterms:W3CDTF">2019-02-25T06:44:50Z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