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19010" windowHeight="10042" activeTab="0" tabRatio="600"/>
  </bookViews>
  <sheets>
    <sheet name="附件1部门自评--预算部门具体项目汇总表" sheetId="3" r:id="rId1"/>
  </sheets>
  <calcPr calcId="191029"/>
</workbook>
</file>

<file path=xl/sharedStrings.xml><?xml version="1.0" encoding="utf-8"?>
<sst xmlns="http://schemas.openxmlformats.org/spreadsheetml/2006/main" count="245" uniqueCount="77">
  <si>
    <t>附件1：</t>
  </si>
  <si>
    <t>丰南区2024年度财政支出绩效评价情况表（预算部门）</t>
  </si>
  <si>
    <t>部门名称（盖章）：唐山市丰南区残疾人联合会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</si>
  <si>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</si>
  <si>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</si>
  <si>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</si>
  <si>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</si>
  <si>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</si>
  <si>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</si>
  <si>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</si>
  <si>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</si>
  <si>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</si>
  <si>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</si>
  <si>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</si>
  <si>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</si>
  <si>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</si>
  <si>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</si>
  <si>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</si>
  <si>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</si>
  <si>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</si>
  <si>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</si>
  <si>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</si>
  <si>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</si>
  <si>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</si>
  <si>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否</t>
  </si>
  <si>
    <t>残联</t>
  </si>
  <si>
    <t>2024年省级残疾人事业发展补助资金-残疾评定补贴（唐财社[2023]169号</t>
  </si>
  <si>
    <t>优</t>
  </si>
  <si>
    <t>2024年省级残疾人事业发展补助资金-残疾人托养（唐财社[2023]169号</t>
  </si>
  <si>
    <t>2024年省级残疾人事业发展补助资金-辅具适配（唐财社[2023]169号</t>
  </si>
  <si>
    <t>2024年省级残疾人事业发展补助资金-基本康复（唐财社[2023]169号</t>
  </si>
  <si>
    <t>2024年省级残疾人事业发展补助资金-家庭无障碍改造（唐财社[2023]169号</t>
  </si>
  <si>
    <t>2024年省级残疾人事业发展补助资金-家庭医生签约（唐财社[2023]169号</t>
  </si>
  <si>
    <t>2024年省级残疾人事业发展补助资金-儿童康复（唐财社[2023]169号</t>
  </si>
  <si>
    <t>2024年市级残疾人事业发展补助资金-儿童辅具适配（唐财社[2024]7号</t>
  </si>
  <si>
    <t>2024年市级残疾人事业发展补助资金-儿童康复训练（唐财社[2024]7号</t>
  </si>
  <si>
    <t>2024年市级残疾人事业发展补助资金-辅具适配（唐财社[2024]7号</t>
  </si>
  <si>
    <t>2024年市级残疾人事业发展补助资金-基本康复（唐财社[2024]7号</t>
  </si>
  <si>
    <t>2024年市级残疾人事业发展补助资金-家庭医生签约（唐财社[2024]7号</t>
  </si>
  <si>
    <t>2024年市级残疾人事业发展补助资金-困难残疾人家庭无障碍改造（唐财社[2023]184号</t>
  </si>
  <si>
    <t>2024年市级残疾人事业发展补助资金-困难救助（唐财社[2023]185号</t>
  </si>
  <si>
    <t>2024年市级扶持残疾人个体创业资金（唐财社[2023]183号</t>
  </si>
  <si>
    <t>2024年中央残疾人事业发展补助资金-残疾人托养（唐财社[2023]140号</t>
  </si>
  <si>
    <t>2024年中央残疾人事业发展补助资金-残疾人托养（唐财社[2024]36号</t>
  </si>
  <si>
    <t>2024年中央残疾人事业发展补助资金-辅具适配（唐财社[2023]140号</t>
  </si>
  <si>
    <t>2024年中央残疾人事业发展补助资金-辅具适配（唐财社[2024]36号</t>
  </si>
  <si>
    <t>2024年中央残疾人事业发展补助资金-基本康复（唐财社[2023]140号</t>
  </si>
  <si>
    <t>2024年中央残疾人事业发展补助资金-基本康复（唐财社[2024]36号</t>
  </si>
  <si>
    <t>2024年中央残疾人事业发展补助资金-农村实用技术培训（唐财社[2023]140号</t>
  </si>
  <si>
    <t>2024年中央残疾人事业发展补助资金-农村实用技术培训（唐财社[2024]36号</t>
  </si>
  <si>
    <t>2024年中央残疾人事业发展补助资金-燃油补贴（唐财社[2023]140号</t>
  </si>
  <si>
    <t>2024年中央专项彩票公益金支持残疾人事业发展补助资金-残疾儿童康复救助（唐财社[2023]139号</t>
  </si>
  <si>
    <t>2024年中央专项彩票公益金支持残疾人事业发展补助资金-残疾评定补贴（唐财社[2023]139号</t>
  </si>
  <si>
    <t>2024年中央专项彩票公益金支持残疾人事业发展补助资金-儿童康复（唐财社[2024]48号</t>
  </si>
  <si>
    <t>2024年中央专项彩票公益金支持残疾人事业发展补助资金-家庭无障碍改造（唐财社[2024]48号</t>
  </si>
  <si>
    <t>2024年中央专项彩票公益金支持残疾人事业发展补助资金-文化进社区（唐财社[2024]48号</t>
  </si>
  <si>
    <t>残疾人就业机构扶持资金</t>
  </si>
  <si>
    <t>差</t>
  </si>
  <si>
    <t>残疾人康复资金</t>
  </si>
  <si>
    <t>残疾人事业专项经费</t>
  </si>
  <si>
    <t>残疾人托养服务</t>
  </si>
  <si>
    <t>残疾人意外伤害保险</t>
  </si>
  <si>
    <t>村（社区）残协组织建设经费</t>
  </si>
  <si>
    <t>良</t>
  </si>
  <si>
    <t>非定额劳务派遣工资（劳务费）</t>
  </si>
  <si>
    <t>公益岗位人员工资保险资金</t>
  </si>
  <si>
    <t>家庭无障碍改造区级配套资金</t>
  </si>
  <si>
    <t>精神病患者住院服药经费</t>
  </si>
  <si>
    <t>就业见习补贴</t>
  </si>
  <si>
    <t>就业生活补贴（区级垫付）</t>
  </si>
  <si>
    <t>区级配套“扶持百名残疾人个体创业”资金</t>
  </si>
  <si>
    <t>乡镇及村协专职委员补贴（劳务费）</t>
  </si>
  <si>
    <t>业务工作经费</t>
  </si>
  <si>
    <t>有线电视收视维护费补贴</t>
  </si>
  <si>
    <t>中专学生助学金</t>
  </si>
  <si>
    <t>残疾人困难救助资金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</si>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</sst>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0%"/>
    <numFmt numFmtId="178" formatCode="0.00%"/>
    <numFmt numFmtId="179" formatCode="_ * #,##0.00_ ;_ * -#,##0.00_ ;_ * &quot;-&quot;??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¥* #,##0_ ;_ ¥* -#,##0_ ;_ ¥* &quot;-&quot;_ ;_ @_ "/>
    <numFmt numFmtId="183" formatCode="0_ "/>
    <numFmt numFmtId="184" formatCode="_ &quot;¥&quot;* #,##0_ ;_ &quot;¥&quot;* \-#,##0_ ;_ &quot;¥&quot;* &quot;-&quot;_ ;_ @_ "/>
    <numFmt numFmtId="185" formatCode="_ * #,##0_ ;_ * -#,##0_ ;_ * &quot;-&quot;_ ;_ @_ "/>
  </numFmts>
  <fonts count="66" x14ac:knownFonts="66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6.5"/>
      <color rgb="FF000000"/>
      <name val="宋体"/>
      <charset val="134"/>
    </font>
    <font>
      <sz val="11.0"/>
      <name val="宋体"/>
      <charset val="134"/>
    </font>
    <font>
      <sz val="5.5"/>
      <color rgb="FF000000"/>
      <name val="宋体"/>
      <charset val="134"/>
    </font>
    <font>
      <sz val="9.0"/>
      <color rgb="FF00000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7.5"/>
      <name val="宋体"/>
      <charset val="134"/>
    </font>
    <font>
      <sz val="7.5"/>
      <color rgb="FF000000"/>
      <name val="宋体"/>
      <charset val="134"/>
    </font>
    <font>
      <sz val="8.0"/>
      <name val="宋体"/>
      <charset val="134"/>
    </font>
    <font>
      <sz val="8.0"/>
      <color rgb="FF000000"/>
      <name val="宋体"/>
      <charset val="134"/>
    </font>
    <font>
      <sz val="9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177" applyNumberFormat="1" fontId="1" applyFont="1" fillId="0" borderId="0" applyAlignment="1" applyProtection="0">
      <alignment vertical="center"/>
    </xf>
    <xf numFmtId="181" applyNumberFormat="1" fontId="1" applyFont="1" fillId="0" borderId="0" applyAlignment="1" applyProtection="0">
      <alignment vertical="center"/>
    </xf>
    <xf numFmtId="182" applyNumberFormat="1" fontId="1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" applyFont="1" fillId="2" applyFill="1" borderId="26" applyBorder="1" applyAlignment="1" applyProtection="0">
      <alignment vertical="center"/>
    </xf>
    <xf numFmtId="0" fontId="8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27" applyBorder="1" applyAlignment="1" applyProtection="0">
      <alignment vertical="center"/>
    </xf>
    <xf numFmtId="0" fontId="14" applyFont="1" fillId="0" borderId="28" applyBorder="1" applyAlignment="1" applyProtection="0">
      <alignment vertical="center"/>
    </xf>
    <xf numFmtId="0" fontId="15" applyFont="1" fillId="0" borderId="29" applyBorder="1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3" applyFill="1" borderId="30" applyBorder="1" applyAlignment="1" applyProtection="0">
      <alignment vertical="center"/>
    </xf>
    <xf numFmtId="0" fontId="17" applyFont="1" fillId="4" applyFill="1" borderId="31" applyBorder="1" applyAlignment="1" applyProtection="0">
      <alignment vertical="center"/>
    </xf>
    <xf numFmtId="0" fontId="18" applyFont="1" fillId="4" applyFill="1" borderId="32" applyBorder="1" applyAlignment="1" applyProtection="0">
      <alignment vertical="center"/>
    </xf>
    <xf numFmtId="0" fontId="19" applyFont="1" fillId="5" applyFill="1" borderId="33" applyBorder="1" applyAlignment="1" applyProtection="0">
      <alignment vertical="center"/>
    </xf>
    <xf numFmtId="0" fontId="20" applyFont="1" fillId="0" borderId="34" applyBorder="1" applyAlignment="1" applyProtection="0">
      <alignment vertical="center"/>
    </xf>
    <xf numFmtId="0" fontId="21" applyFont="1" fillId="0" borderId="35" applyBorder="1" applyAlignment="1" applyProtection="0">
      <alignment vertical="center"/>
    </xf>
    <xf numFmtId="0" fontId="22" applyFont="1" fillId="6" applyFill="1" borderId="0" applyAlignment="1" applyProtection="0">
      <alignment vertical="center"/>
    </xf>
    <xf numFmtId="0" fontId="23" applyFont="1" fillId="7" applyFill="1" borderId="0" applyAlignment="1" applyProtection="0">
      <alignment vertical="center"/>
    </xf>
    <xf numFmtId="0" fontId="24" applyFont="1" fillId="8" applyFill="1" borderId="0" applyAlignment="1" applyProtection="0">
      <alignment vertical="center"/>
    </xf>
    <xf numFmtId="0" fontId="25" applyFont="1" fillId="9" applyFill="1" borderId="0" applyAlignment="1" applyProtection="0">
      <alignment vertical="center"/>
    </xf>
    <xf numFmtId="0" fontId="1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25" applyFont="1" fillId="12" applyFill="1" borderId="0" applyAlignment="1" applyProtection="0">
      <alignment vertical="center"/>
    </xf>
    <xf numFmtId="0" fontId="25" applyFont="1" fillId="13" applyFill="1" borderId="0" applyAlignment="1" applyProtection="0">
      <alignment vertical="center"/>
    </xf>
    <xf numFmtId="0" fontId="1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25" applyFont="1" fillId="16" applyFill="1" borderId="0" applyAlignment="1" applyProtection="0">
      <alignment vertical="center"/>
    </xf>
    <xf numFmtId="0" fontId="25" applyFont="1" fillId="5" applyFill="1" borderId="0" applyAlignment="1" applyProtection="0">
      <alignment vertical="center"/>
    </xf>
    <xf numFmtId="0" fontId="1" applyFont="1" fillId="17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25" applyFont="1" fillId="19" applyFill="1" borderId="0" applyAlignment="1" applyProtection="0">
      <alignment vertical="center"/>
    </xf>
    <xf numFmtId="0" fontId="25" applyFont="1" fillId="20" applyFill="1" borderId="0" applyAlignment="1" applyProtection="0">
      <alignment vertical="center"/>
    </xf>
    <xf numFmtId="0" fontId="1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25" applyFont="1" fillId="23" applyFill="1" borderId="0" applyAlignment="1" applyProtection="0">
      <alignment vertical="center"/>
    </xf>
    <xf numFmtId="0" fontId="25" applyFont="1" fillId="24" applyFill="1" borderId="0" applyAlignment="1" applyProtection="0">
      <alignment vertical="center"/>
    </xf>
    <xf numFmtId="0" fontId="1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25" applyFont="1" fillId="27" applyFill="1" borderId="0" applyAlignment="1" applyProtection="0">
      <alignment vertical="center"/>
    </xf>
    <xf numFmtId="0" fontId="25" applyFont="1" fillId="28" applyFill="1" borderId="0" applyAlignment="1" applyProtection="0">
      <alignment vertical="center"/>
    </xf>
    <xf numFmtId="0" fontId="1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25" applyFont="1" fillId="31" applyFill="1" borderId="0" applyAlignment="1" applyProtection="0">
      <alignment vertical="center"/>
    </xf>
  </cellStyleXfs>
  <cellXfs count="25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4" applyFont="1" fillId="0" borderId="7" applyBorder="1" applyAlignment="1" xfId="0">
      <alignment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5" applyFont="1" fillId="0" borderId="10" applyBorder="1" applyAlignment="1" xfId="0">
      <alignment horizontal="right"/>
    </xf>
    <xf numFmtId="0" fontId="5" applyFont="1" fillId="0" borderId="11" applyBorder="1" applyAlignment="1" xfId="0">
      <alignment vertical="center"/>
    </xf>
    <xf numFmtId="0" fontId="6" applyFont="1" fillId="0" borderId="0" applyAlignment="1" xfId="0"/>
    <xf numFmtId="0" fontId="7" applyFont="1" fillId="0" borderId="0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/>
    </xf>
    <xf numFmtId="0" fontId="1" applyFont="1" fillId="0" borderId="15" applyBorder="1" applyAlignment="1" xfId="0">
      <alignment horizontal="center" vertical="center" wrapText="1"/>
    </xf>
    <xf numFmtId="0" fontId="5" applyFont="1" fillId="0" borderId="16" applyBorder="1" applyAlignment="1" xfId="0">
      <alignment horizontal="center" vertical="center" wrapText="1"/>
    </xf>
    <xf numFmtId="176" applyNumberFormat="1" fontId="1" applyFont="1" fillId="0" borderId="17" applyBorder="1" applyAlignment="1" xfId="0">
      <alignment horizontal="right"/>
    </xf>
    <xf numFmtId="0" fontId="8" applyFont="1" fillId="0" borderId="18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1" applyFont="1" fillId="0" borderId="21" applyBorder="1" applyAlignment="1" xfId="0">
      <alignment horizontal="center" vertical="center" wrapText="1"/>
    </xf>
    <xf numFmtId="177" applyNumberFormat="1" fontId="1" applyFont="1" fillId="0" borderId="22" applyBorder="1" applyAlignment="1" xfId="0">
      <alignment horizontal="right" wrapText="1"/>
    </xf>
    <xf numFmtId="178" applyNumberFormat="1" fontId="1" applyFont="1" fillId="0" borderId="23" applyBorder="1" applyAlignment="1" xfId="0">
      <alignment horizontal="right"/>
    </xf>
    <xf numFmtId="178" applyNumberFormat="1" fontId="1" applyFont="1" fillId="0" borderId="24" applyBorder="1" applyAlignment="1" xfId="0"/>
    <xf numFmtId="177" applyNumberFormat="1" fontId="1" applyFont="1" fillId="0" borderId="25" applyBorder="1" applyAlignment="1" xfId="0">
      <alignment horizontal="right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" applyFont="1" fillId="2" applyFill="1" borderId="26" applyBorder="1" applyAlignment="1" xfId="0">
      <alignment vertical="center"/>
    </xf>
    <xf numFmtId="0" fontId="8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27" applyBorder="1" applyAlignment="1" xfId="0">
      <alignment vertical="center"/>
    </xf>
    <xf numFmtId="0" fontId="14" applyFont="1" fillId="0" borderId="28" applyBorder="1" applyAlignment="1" xfId="0">
      <alignment vertical="center"/>
    </xf>
    <xf numFmtId="0" fontId="15" applyFont="1" fillId="0" borderId="29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3" applyFill="1" borderId="30" applyBorder="1" applyAlignment="1" xfId="0">
      <alignment vertical="center"/>
    </xf>
    <xf numFmtId="0" fontId="17" applyFont="1" fillId="4" applyFill="1" borderId="31" applyBorder="1" applyAlignment="1" xfId="0">
      <alignment vertical="center"/>
    </xf>
    <xf numFmtId="0" fontId="18" applyFont="1" fillId="4" applyFill="1" borderId="32" applyBorder="1" applyAlignment="1" xfId="0">
      <alignment vertical="center"/>
    </xf>
    <xf numFmtId="0" fontId="19" applyFont="1" fillId="5" applyFill="1" borderId="33" applyBorder="1" applyAlignment="1" xfId="0">
      <alignment vertical="center"/>
    </xf>
    <xf numFmtId="0" fontId="20" applyFont="1" fillId="0" borderId="34" applyBorder="1" applyAlignment="1" xfId="0">
      <alignment vertical="center"/>
    </xf>
    <xf numFmtId="0" fontId="21" applyFont="1" fillId="0" borderId="35" applyBorder="1" applyAlignment="1" xfId="0">
      <alignment vertical="center"/>
    </xf>
    <xf numFmtId="0" fontId="22" applyFont="1" fillId="6" applyFill="1" borderId="0" applyAlignment="1" xfId="0">
      <alignment vertical="center"/>
    </xf>
    <xf numFmtId="0" fontId="23" applyFont="1" fillId="7" applyFill="1" borderId="0" applyAlignment="1" xfId="0">
      <alignment vertical="center"/>
    </xf>
    <xf numFmtId="0" fontId="24" applyFont="1" fillId="8" applyFill="1" borderId="0" applyAlignment="1" xfId="0">
      <alignment vertical="center"/>
    </xf>
    <xf numFmtId="0" fontId="25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5" applyFont="1" fillId="12" applyFill="1" borderId="0" applyAlignment="1" xfId="0">
      <alignment vertical="center"/>
    </xf>
    <xf numFmtId="0" fontId="25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25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5" applyFont="1" fillId="19" applyFill="1" borderId="0" applyAlignment="1" xfId="0">
      <alignment vertical="center"/>
    </xf>
    <xf numFmtId="0" fontId="25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5" applyFont="1" fillId="23" applyFill="1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5" applyFont="1" fillId="27" applyFill="1" borderId="0" applyAlignment="1" xfId="0">
      <alignment vertical="center"/>
    </xf>
    <xf numFmtId="0" fontId="25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5" applyFont="1" fillId="31" applyFill="1" borderId="0" applyAlignment="1" xfId="0">
      <alignment vertical="center"/>
    </xf>
    <xf numFmtId="0" fontId="26" applyFont="1" fillId="7" applyFill="1" borderId="0" applyAlignment="1" xfId="0">
      <alignment vertical="center"/>
    </xf>
    <xf numFmtId="0" fontId="27" applyFont="1" fillId="6" applyFill="1" borderId="0" applyAlignment="1" xfId="0">
      <alignment vertical="center"/>
    </xf>
    <xf numFmtId="0" fontId="28" applyFont="1" fillId="8" applyFill="1" borderId="0" applyAlignment="1" xfId="0">
      <alignment vertical="center"/>
    </xf>
    <xf numFmtId="0" fontId="29" applyFont="1" fillId="4" applyFill="1" borderId="36" applyBorder="1" applyAlignment="1" xfId="0">
      <alignment vertical="center"/>
    </xf>
    <xf numFmtId="0" fontId="30" applyFont="1" fillId="5" applyFill="1" borderId="37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38" applyBorder="1" applyAlignment="1" xfId="0">
      <alignment vertical="center"/>
    </xf>
    <xf numFmtId="0" fontId="34" applyFont="1" fillId="4" applyFill="1" borderId="39" applyBorder="1" applyAlignment="1" xfId="0">
      <alignment vertical="center"/>
    </xf>
    <xf numFmtId="0" fontId="35" applyFont="1" fillId="3" applyFill="1" borderId="40" applyBorder="1" applyAlignment="1" xfId="0">
      <alignment vertical="center"/>
    </xf>
    <xf numFmtId="0" fontId="0" fillId="2" applyFill="1" borderId="41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42" applyBorder="1" applyAlignment="1" xfId="0">
      <alignment vertical="center"/>
    </xf>
    <xf numFmtId="0" fontId="38" applyFont="1" fillId="0" borderId="43" applyBorder="1" applyAlignment="1" xfId="0">
      <alignment vertical="center"/>
    </xf>
    <xf numFmtId="0" fontId="39" applyFont="1" fillId="0" borderId="44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45" applyBorder="1" applyAlignment="1" xfId="0">
      <alignment vertical="center"/>
    </xf>
    <xf numFmtId="0" fontId="41" applyFont="1" fillId="32" applyFill="1" borderId="0" applyAlignment="1" xfId="0">
      <alignment vertical="center"/>
    </xf>
    <xf numFmtId="0" fontId="41" applyFont="1" fillId="33" applyFill="1" borderId="0" applyAlignment="1" xfId="0">
      <alignment vertical="center"/>
    </xf>
    <xf numFmtId="0" fontId="41" applyFont="1" fillId="34" applyFill="1" borderId="0" applyAlignment="1" xfId="0">
      <alignment vertical="center"/>
    </xf>
    <xf numFmtId="0" fontId="41" applyFont="1" fillId="35" applyFill="1" borderId="0" applyAlignment="1" xfId="0">
      <alignment vertical="center"/>
    </xf>
    <xf numFmtId="0" fontId="41" applyFont="1" fillId="36" applyFill="1" borderId="0" applyAlignment="1" xfId="0">
      <alignment vertical="center"/>
    </xf>
    <xf numFmtId="0" fontId="41" applyFont="1" fillId="37" applyFill="1" borderId="0" applyAlignment="1" xfId="0">
      <alignment vertical="center"/>
    </xf>
    <xf numFmtId="0" fontId="41" applyFont="1" fillId="38" applyFill="1" borderId="0" applyAlignment="1" xfId="0">
      <alignment vertical="center"/>
    </xf>
    <xf numFmtId="0" fontId="41" applyFont="1" fillId="39" applyFill="1" borderId="0" applyAlignment="1" xfId="0">
      <alignment vertical="center"/>
    </xf>
    <xf numFmtId="0" fontId="41" applyFont="1" fillId="40" applyFill="1" borderId="0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3" applyNumberFormat="1" fontId="1" applyFont="1" fillId="0" borderId="46" applyBorder="1" applyAlignment="1" xfId="0"/>
    <xf numFmtId="177" applyNumberFormat="1" fontId="1" applyFont="1" fillId="0" borderId="47" applyBorder="1" applyAlignment="1" xfId="0"/>
    <xf numFmtId="0" fontId="43" applyFont="1" fillId="0" borderId="0" applyAlignment="1" xfId="0">
      <alignment vertical="center"/>
    </xf>
    <xf numFmtId="0" fontId="44" applyFont="1" fillId="0" borderId="48" applyBorder="1" applyAlignment="1" xfId="0">
      <alignment wrapText="1"/>
    </xf>
    <xf numFmtId="0" fontId="45" applyFont="1" fillId="0" borderId="0" applyAlignment="1" xfId="0">
      <alignment vertical="center"/>
    </xf>
    <xf numFmtId="0" fontId="46" applyFont="1" fillId="0" borderId="49" applyBorder="1" applyAlignment="1" xfId="0">
      <alignment wrapText="1"/>
    </xf>
    <xf numFmtId="0" fontId="47" applyFont="1" fillId="0" borderId="0" applyAlignment="1" xfId="0">
      <alignment vertical="center"/>
    </xf>
    <xf numFmtId="0" fontId="7" applyFont="1" fillId="0" borderId="50" applyBorder="1" applyAlignment="1" xfId="0">
      <alignment wrapText="1"/>
    </xf>
    <xf numFmtId="0" fontId="5" applyFont="1" fillId="0" borderId="51" applyBorder="1" applyAlignment="1" xfId="0">
      <alignment horizontal="center" vertical="center" wrapText="1"/>
    </xf>
    <xf numFmtId="0" fontId="0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" applyFont="1" fillId="2" applyFill="1" borderId="26" applyBorder="1" applyAlignment="1" xfId="0">
      <alignment vertical="center"/>
    </xf>
    <xf numFmtId="0" fontId="8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27" applyBorder="1" applyAlignment="1" xfId="0">
      <alignment vertical="center"/>
    </xf>
    <xf numFmtId="0" fontId="14" applyFont="1" fillId="0" borderId="28" applyBorder="1" applyAlignment="1" xfId="0">
      <alignment vertical="center"/>
    </xf>
    <xf numFmtId="0" fontId="15" applyFont="1" fillId="0" borderId="29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3" applyFill="1" borderId="30" applyBorder="1" applyAlignment="1" xfId="0">
      <alignment vertical="center"/>
    </xf>
    <xf numFmtId="0" fontId="17" applyFont="1" fillId="4" applyFill="1" borderId="31" applyBorder="1" applyAlignment="1" xfId="0">
      <alignment vertical="center"/>
    </xf>
    <xf numFmtId="0" fontId="18" applyFont="1" fillId="4" applyFill="1" borderId="32" applyBorder="1" applyAlignment="1" xfId="0">
      <alignment vertical="center"/>
    </xf>
    <xf numFmtId="0" fontId="19" applyFont="1" fillId="5" applyFill="1" borderId="33" applyBorder="1" applyAlignment="1" xfId="0">
      <alignment vertical="center"/>
    </xf>
    <xf numFmtId="0" fontId="20" applyFont="1" fillId="0" borderId="34" applyBorder="1" applyAlignment="1" xfId="0">
      <alignment vertical="center"/>
    </xf>
    <xf numFmtId="0" fontId="21" applyFont="1" fillId="0" borderId="35" applyBorder="1" applyAlignment="1" xfId="0">
      <alignment vertical="center"/>
    </xf>
    <xf numFmtId="0" fontId="22" applyFont="1" fillId="6" applyFill="1" borderId="0" applyAlignment="1" xfId="0">
      <alignment vertical="center"/>
    </xf>
    <xf numFmtId="0" fontId="23" applyFont="1" fillId="7" applyFill="1" borderId="0" applyAlignment="1" xfId="0">
      <alignment vertical="center"/>
    </xf>
    <xf numFmtId="0" fontId="24" applyFont="1" fillId="8" applyFill="1" borderId="0" applyAlignment="1" xfId="0">
      <alignment vertical="center"/>
    </xf>
    <xf numFmtId="0" fontId="25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5" applyFont="1" fillId="12" applyFill="1" borderId="0" applyAlignment="1" xfId="0">
      <alignment vertical="center"/>
    </xf>
    <xf numFmtId="0" fontId="25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25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5" applyFont="1" fillId="19" applyFill="1" borderId="0" applyAlignment="1" xfId="0">
      <alignment vertical="center"/>
    </xf>
    <xf numFmtId="0" fontId="25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5" applyFont="1" fillId="23" applyFill="1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5" applyFont="1" fillId="27" applyFill="1" borderId="0" applyAlignment="1" xfId="0">
      <alignment vertical="center"/>
    </xf>
    <xf numFmtId="0" fontId="25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5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62" applyBorder="1" applyAlignment="1" xfId="0"/>
    <xf numFmtId="0" fontId="1" applyFont="1" fillId="0" borderId="63" applyBorder="1" applyAlignment="1" xfId="0">
      <alignment horizontal="center" vertical="center" wrapText="1"/>
    </xf>
    <xf numFmtId="0" fontId="1" applyFont="1" fillId="0" borderId="64" applyBorder="1" applyAlignment="1" xfId="0">
      <alignment horizontal="center" vertical="center" wrapText="1"/>
    </xf>
    <xf numFmtId="0" fontId="1" applyFont="1" fillId="0" borderId="65" applyBorder="1" applyAlignment="1" xfId="0">
      <alignment horizontal="center" vertical="center" wrapText="1"/>
    </xf>
    <xf numFmtId="0" fontId="1" applyFont="1" fillId="0" borderId="66" applyBorder="1" applyAlignment="1" xfId="0">
      <alignment horizontal="center" vertical="center" wrapText="1"/>
    </xf>
    <xf numFmtId="0" fontId="1" applyFont="1" fillId="0" borderId="67" applyBorder="1" applyAlignment="1" xfId="0">
      <alignment horizontal="center"/>
    </xf>
    <xf numFmtId="0" fontId="1" applyFont="1" fillId="0" borderId="68" applyBorder="1" applyAlignment="1" xfId="0">
      <alignment horizontal="center"/>
    </xf>
    <xf numFmtId="0" fontId="1" applyFont="1" fillId="0" borderId="69" applyBorder="1" applyAlignment="1" xfId="0">
      <alignment horizontal="center"/>
    </xf>
    <xf numFmtId="0" fontId="7" applyFont="1" fillId="0" borderId="0" applyAlignment="1" xfId="0">
      <alignment horizontal="center"/>
    </xf>
    <xf numFmtId="0" fontId="5" applyFont="1" applyFill="1" fillId="0" borderId="70" applyBorder="1" applyAlignment="1" xfId="0">
      <alignment horizontal="center" vertical="center" wrapText="1"/>
    </xf>
    <xf numFmtId="0" fontId="1" applyFont="1" fillId="0" borderId="71" applyBorder="1" applyAlignment="1" xfId="0">
      <alignment horizontal="center" vertical="center" wrapText="1"/>
    </xf>
    <xf numFmtId="0" fontId="1" applyFont="1" fillId="0" borderId="72" applyBorder="1" applyAlignment="1" xfId="0">
      <alignment horizontal="center" vertical="center" wrapText="1"/>
    </xf>
    <xf numFmtId="0" fontId="1" applyFont="1" fillId="0" borderId="73" applyBorder="1" applyAlignment="1" xfId="0">
      <alignment horizontal="center" vertical="center" wrapText="1"/>
    </xf>
    <xf numFmtId="0" fontId="48" applyFont="1" fillId="57" applyFill="1" borderId="0" applyAlignment="1" xfId="0">
      <alignment vertical="center"/>
    </xf>
    <xf numFmtId="0" fontId="49" applyFont="1" fillId="58" applyFill="1" borderId="0" applyAlignment="1" xfId="0">
      <alignment vertical="center"/>
    </xf>
    <xf numFmtId="0" fontId="50" applyFont="1" fillId="59" applyFill="1" borderId="0" applyAlignment="1" xfId="0">
      <alignment vertical="center"/>
    </xf>
    <xf numFmtId="0" fontId="51" applyFont="1" fillId="60" applyFill="1" borderId="74" applyBorder="1" applyAlignment="1" xfId="0">
      <alignment vertical="center"/>
    </xf>
    <xf numFmtId="0" fontId="52" applyFont="1" fillId="61" applyFill="1" borderId="75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76" applyBorder="1" applyAlignment="1" xfId="0">
      <alignment vertical="center"/>
    </xf>
    <xf numFmtId="0" fontId="56" applyFont="1" fillId="60" applyFill="1" borderId="77" applyBorder="1" applyAlignment="1" xfId="0">
      <alignment vertical="center"/>
    </xf>
    <xf numFmtId="0" fontId="57" applyFont="1" fillId="62" applyFill="1" borderId="78" applyBorder="1" applyAlignment="1" xfId="0">
      <alignment vertical="center"/>
    </xf>
    <xf numFmtId="0" fontId="0" fillId="63" applyFill="1" borderId="79" applyBorder="1" applyAlignment="1" xfId="0">
      <alignment vertical="center"/>
    </xf>
    <xf numFmtId="0" fontId="58" applyFont="1" fillId="0" borderId="0" applyAlignment="1" xfId="0">
      <alignment vertical="center"/>
    </xf>
    <xf numFmtId="0" fontId="59" applyFont="1" fillId="0" borderId="80" applyBorder="1" applyAlignment="1" xfId="0">
      <alignment vertical="center"/>
    </xf>
    <xf numFmtId="0" fontId="60" applyFont="1" fillId="0" borderId="81" applyBorder="1" applyAlignment="1" xfId="0">
      <alignment vertical="center"/>
    </xf>
    <xf numFmtId="0" fontId="61" applyFont="1" fillId="0" borderId="82" applyBorder="1" applyAlignment="1" xfId="0">
      <alignment vertical="center"/>
    </xf>
    <xf numFmtId="0" fontId="61" applyFont="1" fillId="0" borderId="0" applyAlignment="1" xfId="0">
      <alignment vertical="center"/>
    </xf>
    <xf numFmtId="0" fontId="62" applyFont="1" fillId="0" borderId="83" applyBorder="1" applyAlignment="1" xfId="0">
      <alignment vertical="center"/>
    </xf>
    <xf numFmtId="0" fontId="63" applyFont="1" fillId="64" applyFill="1" borderId="0" applyAlignment="1" xfId="0">
      <alignment vertical="center"/>
    </xf>
    <xf numFmtId="0" fontId="63" applyFont="1" fillId="65" applyFill="1" borderId="0" applyAlignment="1" xfId="0">
      <alignment vertical="center"/>
    </xf>
    <xf numFmtId="0" fontId="63" applyFont="1" fillId="66" applyFill="1" borderId="0" applyAlignment="1" xfId="0">
      <alignment vertical="center"/>
    </xf>
    <xf numFmtId="0" fontId="63" applyFont="1" fillId="67" applyFill="1" borderId="0" applyAlignment="1" xfId="0">
      <alignment vertical="center"/>
    </xf>
    <xf numFmtId="0" fontId="63" applyFont="1" fillId="68" applyFill="1" borderId="0" applyAlignment="1" xfId="0">
      <alignment vertical="center"/>
    </xf>
    <xf numFmtId="0" fontId="63" applyFont="1" fillId="69" applyFill="1" borderId="0" applyAlignment="1" xfId="0">
      <alignment vertical="center"/>
    </xf>
    <xf numFmtId="0" fontId="63" applyFont="1" fillId="70" applyFill="1" borderId="0" applyAlignment="1" xfId="0">
      <alignment vertical="center"/>
    </xf>
    <xf numFmtId="0" fontId="63" applyFont="1" fillId="71" applyFill="1" borderId="0" applyAlignment="1" xfId="0">
      <alignment vertical="center"/>
    </xf>
    <xf numFmtId="0" fontId="63" applyFont="1" fillId="72" applyFill="1" borderId="0" applyAlignment="1" xfId="0">
      <alignment vertical="center"/>
    </xf>
    <xf numFmtId="0" fontId="63" applyFont="1" fillId="73" applyFill="1" borderId="0" applyAlignment="1" xfId="0">
      <alignment vertical="center"/>
    </xf>
    <xf numFmtId="0" fontId="63" applyFont="1" fillId="74" applyFill="1" borderId="0" applyAlignment="1" xfId="0">
      <alignment vertical="center"/>
    </xf>
    <xf numFmtId="0" fontId="63" applyFont="1" fillId="75" applyFill="1" borderId="0" applyAlignment="1" xfId="0">
      <alignment vertical="center"/>
    </xf>
    <xf numFmtId="0" fontId="64" applyFont="1" fillId="76" applyFill="1" borderId="0" applyAlignment="1" xfId="0">
      <alignment vertical="center"/>
    </xf>
    <xf numFmtId="0" fontId="64" applyFont="1" fillId="77" applyFill="1" borderId="0" applyAlignment="1" xfId="0">
      <alignment vertical="center"/>
    </xf>
    <xf numFmtId="0" fontId="64" applyFont="1" fillId="78" applyFill="1" borderId="0" applyAlignment="1" xfId="0">
      <alignment vertical="center"/>
    </xf>
    <xf numFmtId="0" fontId="64" applyFont="1" fillId="79" applyFill="1" borderId="0" applyAlignment="1" xfId="0">
      <alignment vertical="center"/>
    </xf>
    <xf numFmtId="0" fontId="64" applyFont="1" fillId="80" applyFill="1" borderId="0" applyAlignment="1" xfId="0">
      <alignment vertical="center"/>
    </xf>
    <xf numFmtId="0" fontId="64" applyFont="1" fillId="81" applyFill="1" borderId="0" applyAlignment="1" xfId="0">
      <alignment vertical="center"/>
    </xf>
    <xf numFmtId="0" fontId="64" applyFont="1" fillId="82" applyFill="1" borderId="0" applyAlignment="1" xfId="0">
      <alignment vertical="center"/>
    </xf>
    <xf numFmtId="0" fontId="64" applyFont="1" fillId="83" applyFill="1" borderId="0" applyAlignment="1" xfId="0">
      <alignment vertical="center"/>
    </xf>
    <xf numFmtId="0" fontId="64" applyFont="1" fillId="84" applyFill="1" borderId="0" applyAlignment="1" xfId="0">
      <alignment vertical="center"/>
    </xf>
    <xf numFmtId="0" fontId="64" applyFont="1" fillId="85" applyFill="1" borderId="0" applyAlignment="1" xfId="0">
      <alignment vertical="center"/>
    </xf>
    <xf numFmtId="0" fontId="64" applyFont="1" fillId="86" applyFill="1" borderId="0" applyAlignment="1" xfId="0">
      <alignment vertical="center"/>
    </xf>
    <xf numFmtId="0" fontId="64" applyFont="1" fillId="87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TR60"/>
  <sheetViews>
    <sheetView tabSelected="1" zoomScaleNormal="100" topLeftCell="A25" workbookViewId="0">
      <selection activeCell="A37" activeCellId="0" sqref="A37:XFD37"/>
    </sheetView>
  </sheetViews>
  <sheetFormatPr defaultRowHeight="14.25" defaultColWidth="8.87513542175293" x14ac:dyDescent="0.15"/>
  <cols>
    <col min="1" max="1" width="3.5" customWidth="1" style="2"/>
    <col min="2" max="2" width="4.375" customWidth="1" style="2"/>
    <col min="3" max="3" width="27.875" customWidth="1" style="2"/>
    <col min="4" max="4" width="8.25" customWidth="1" style="2"/>
    <col min="5" max="5" width="8.625" customWidth="1" style="2"/>
    <col min="6" max="6" width="6.625" customWidth="1" style="2"/>
    <col min="7" max="7" width="6.75" customWidth="1" style="2"/>
    <col min="8" max="8" width="6.875" customWidth="1" style="2"/>
    <col min="9" max="9" width="7.5" customWidth="1" style="2"/>
    <col min="10" max="10" width="6.0" customWidth="1" style="2"/>
    <col min="11" max="11" width="5.25" customWidth="1" style="2"/>
    <col min="12" max="12" width="6.5" customWidth="1" style="2"/>
    <col min="13" max="13" width="5.5" customWidth="1" style="2"/>
    <col min="14" max="14" width="4.25" customWidth="1" style="2"/>
    <col min="15" max="15" width="4.875" customWidth="1" style="2"/>
    <col min="16" max="16" width="5.125" customWidth="1" style="2"/>
    <col min="17" max="17" width="6.875" customWidth="1" style="2"/>
    <col min="18" max="18" width="9.625" customWidth="1" style="2"/>
    <col min="19" max="19" width="10.75" customWidth="1" style="2"/>
    <col min="20" max="20" width="8.0" customWidth="1" style="2"/>
    <col min="21" max="21" width="7.0" customWidth="1" style="2"/>
    <col min="22" max="22" width="7.125" customWidth="1" style="2"/>
    <col min="23" max="23" width="6.875" customWidth="1" style="2"/>
    <col min="24" max="24" width="7.25" customWidth="1" style="2"/>
    <col min="25" max="25" width="6.25" customWidth="1" style="2"/>
    <col min="26" max="26" width="5.75" customWidth="1" style="2"/>
    <col min="27" max="27" width="6.625" customWidth="1" style="2"/>
    <col min="28" max="28" width="7.875" customWidth="1" style="2"/>
    <col min="29" max="35" width="10.625" customWidth="1" style="2"/>
    <col min="36" max="36" width="7.125" customWidth="1" style="2"/>
    <col min="37" max="39" width="4.375" customWidth="1" style="2"/>
    <col min="40" max="269" width="8.875" style="2"/>
  </cols>
  <sheetData>
    <row r="1" ht="23.0" customHeight="1" x14ac:dyDescent="0.15" spans="1:3">
      <c r="A1" s="189" t="s">
        <v>0</v>
      </c>
      <c r="B1" s="188"/>
      <c r="C1" s="188"/>
    </row>
    <row r="2" ht="23.0" customHeight="1" x14ac:dyDescent="0.15" spans="1:39">
      <c r="A2" s="190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</row>
    <row r="3" ht="25.0" customHeight="1" x14ac:dyDescent="0.15" spans="1:39">
      <c r="A3" s="5" t="s">
        <v>2</v>
      </c>
      <c r="B3" s="5"/>
      <c r="AK3" s="191"/>
      <c r="AL3" s="191"/>
      <c r="AM3" s="188"/>
    </row>
    <row r="4" ht="19.0" customHeight="1" x14ac:dyDescent="0.15" spans="1:39">
      <c r="A4" s="193" t="s">
        <v>3</v>
      </c>
      <c r="B4" s="193" t="s">
        <v>4</v>
      </c>
      <c r="C4" s="193" t="s">
        <v>5</v>
      </c>
      <c r="D4" s="193" t="s">
        <v>6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3" t="s">
        <v>7</v>
      </c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3" t="s">
        <v>8</v>
      </c>
      <c r="AK4" s="193" t="s">
        <v>9</v>
      </c>
      <c r="AL4" s="204" t="s">
        <v>10</v>
      </c>
      <c r="AM4" s="193" t="s">
        <v>11</v>
      </c>
    </row>
    <row r="5" ht="19.0" customHeight="1" x14ac:dyDescent="0.15" spans="1:39">
      <c r="A5" s="192"/>
      <c r="B5" s="192"/>
      <c r="C5" s="192"/>
      <c r="D5" s="193" t="s">
        <v>12</v>
      </c>
      <c r="E5" s="196" t="s">
        <v>13</v>
      </c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4"/>
      <c r="R5" s="193" t="s">
        <v>14</v>
      </c>
      <c r="S5" s="193" t="s">
        <v>15</v>
      </c>
      <c r="T5" s="193" t="s">
        <v>12</v>
      </c>
      <c r="U5" s="196" t="s">
        <v>13</v>
      </c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4"/>
      <c r="AH5" s="193" t="s">
        <v>14</v>
      </c>
      <c r="AI5" s="193" t="s">
        <v>15</v>
      </c>
      <c r="AJ5" s="192"/>
      <c r="AK5" s="192"/>
      <c r="AL5" s="203"/>
      <c r="AM5" s="192"/>
    </row>
    <row r="6" ht="19.0" customHeight="1" x14ac:dyDescent="0.15" spans="1:39">
      <c r="A6" s="192"/>
      <c r="B6" s="192"/>
      <c r="C6" s="192"/>
      <c r="D6" s="192"/>
      <c r="E6" s="193" t="s">
        <v>16</v>
      </c>
      <c r="F6" s="193" t="s">
        <v>17</v>
      </c>
      <c r="G6" s="192"/>
      <c r="H6" s="192"/>
      <c r="I6" s="193" t="s">
        <v>18</v>
      </c>
      <c r="J6" s="192"/>
      <c r="K6" s="192"/>
      <c r="L6" s="199" t="s">
        <v>19</v>
      </c>
      <c r="M6" s="198"/>
      <c r="N6" s="197"/>
      <c r="O6" s="198" t="s">
        <v>20</v>
      </c>
      <c r="P6" s="198"/>
      <c r="Q6" s="197"/>
      <c r="R6" s="192"/>
      <c r="S6" s="192"/>
      <c r="T6" s="192"/>
      <c r="U6" s="201" t="s">
        <v>16</v>
      </c>
      <c r="V6" s="193" t="s">
        <v>17</v>
      </c>
      <c r="W6" s="192"/>
      <c r="X6" s="192"/>
      <c r="Y6" s="193" t="s">
        <v>18</v>
      </c>
      <c r="Z6" s="192"/>
      <c r="AA6" s="192"/>
      <c r="AB6" s="199" t="s">
        <v>19</v>
      </c>
      <c r="AC6" s="198"/>
      <c r="AD6" s="197"/>
      <c r="AE6" s="198" t="s">
        <v>20</v>
      </c>
      <c r="AF6" s="198"/>
      <c r="AG6" s="197"/>
      <c r="AH6" s="192"/>
      <c r="AI6" s="192"/>
      <c r="AJ6" s="192"/>
      <c r="AK6" s="192"/>
      <c r="AL6" s="203"/>
      <c r="AM6" s="192"/>
    </row>
    <row r="7" ht="19.0" customHeight="1" x14ac:dyDescent="0.15" spans="1:39">
      <c r="A7" s="192"/>
      <c r="B7" s="192"/>
      <c r="C7" s="192"/>
      <c r="D7" s="192"/>
      <c r="E7" s="192"/>
      <c r="F7" s="6" t="s">
        <v>21</v>
      </c>
      <c r="G7" s="6" t="s">
        <v>22</v>
      </c>
      <c r="H7" s="6" t="s">
        <v>23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6" t="s">
        <v>23</v>
      </c>
      <c r="O7" s="6" t="s">
        <v>21</v>
      </c>
      <c r="P7" s="6" t="s">
        <v>22</v>
      </c>
      <c r="Q7" s="6" t="s">
        <v>23</v>
      </c>
      <c r="R7" s="192"/>
      <c r="S7" s="192"/>
      <c r="T7" s="192"/>
      <c r="U7" s="192"/>
      <c r="V7" s="6" t="s">
        <v>21</v>
      </c>
      <c r="W7" s="6" t="s">
        <v>22</v>
      </c>
      <c r="X7" s="6" t="s">
        <v>23</v>
      </c>
      <c r="Y7" s="6" t="s">
        <v>21</v>
      </c>
      <c r="Z7" s="6" t="s">
        <v>22</v>
      </c>
      <c r="AA7" s="6" t="s">
        <v>23</v>
      </c>
      <c r="AB7" s="6" t="s">
        <v>21</v>
      </c>
      <c r="AC7" s="6" t="s">
        <v>22</v>
      </c>
      <c r="AD7" s="6" t="s">
        <v>23</v>
      </c>
      <c r="AE7" s="6" t="s">
        <v>21</v>
      </c>
      <c r="AF7" s="6" t="s">
        <v>22</v>
      </c>
      <c r="AG7" s="6" t="s">
        <v>23</v>
      </c>
      <c r="AH7" s="192"/>
      <c r="AI7" s="192"/>
      <c r="AJ7" s="192"/>
      <c r="AK7" s="192"/>
      <c r="AL7" s="202"/>
      <c r="AM7" s="192"/>
    </row>
    <row r="8" ht="23.0" customHeight="1" x14ac:dyDescent="0.15" spans="1:39">
      <c r="A8" s="6"/>
      <c r="B8" s="6"/>
      <c r="C8" s="6" t="s">
        <v>12</v>
      </c>
      <c r="D8" s="10">
        <f>E8+R8+S8</f>
        <v>1003.01999999999</v>
      </c>
      <c r="E8" s="10">
        <f>SUM(F8:Q8)</f>
        <v>387.279999999999</v>
      </c>
      <c r="F8" s="10">
        <f>SUM(F9:F55)</f>
        <v>74.1799999999999</v>
      </c>
      <c r="G8" s="10">
        <f>SUM(G9:G55)</f>
        <v>130.94</v>
      </c>
      <c r="H8" s="10">
        <f>SUM(H9:H55)</f>
        <v>119.13</v>
      </c>
      <c r="I8" s="10">
        <f>SUM(I9:I37)</f>
        <v>63.03</v>
      </c>
      <c r="J8" s="10">
        <f>SUM(J9:J17)</f>
        <v>0</v>
      </c>
      <c r="K8" s="10">
        <f>SUM(K9:K17)</f>
        <v>0</v>
      </c>
      <c r="L8" s="10">
        <f>SUM(L9:L17)</f>
        <v>0</v>
      </c>
      <c r="M8" s="10">
        <f>SUM(M9:M17)</f>
        <v>0</v>
      </c>
      <c r="N8" s="10">
        <f>SUM(N9:N17)</f>
        <v>0</v>
      </c>
      <c r="O8" s="10">
        <f>SUM(O9:O17)</f>
        <v>0</v>
      </c>
      <c r="P8" s="10">
        <f>SUM(P9:P17)</f>
        <v>0</v>
      </c>
      <c r="Q8" s="10">
        <f>SUM(Q9:Q17)</f>
        <v>0</v>
      </c>
      <c r="R8" s="10">
        <f>SUM(R9:R17)</f>
        <v>0</v>
      </c>
      <c r="S8" s="10">
        <f>SUM(S9:S55)</f>
        <v>615.74</v>
      </c>
      <c r="T8" s="10">
        <f>U8+AH8+AI8</f>
        <v>929.05</v>
      </c>
      <c r="U8" s="10">
        <f>SUM(V8:AG8)</f>
        <v>387.28</v>
      </c>
      <c r="V8" s="10">
        <f>SUM(V9:V55)</f>
        <v>74.1799999999999</v>
      </c>
      <c r="W8" s="10">
        <f>SUM(W9:W55)</f>
        <v>130.94</v>
      </c>
      <c r="X8" s="10">
        <f>SUM(X9:X55)</f>
        <v>119.13</v>
      </c>
      <c r="Y8" s="10">
        <f>SUM(Y9:Y55)</f>
        <v>63.03</v>
      </c>
      <c r="Z8" s="10">
        <f>SUM(Z9:Z17)</f>
        <v>0</v>
      </c>
      <c r="AA8" s="10">
        <f>SUM(AA9:AA17)</f>
        <v>0</v>
      </c>
      <c r="AB8" s="10">
        <f>SUM(AB9:AB17)</f>
        <v>0</v>
      </c>
      <c r="AC8" s="10">
        <f>SUM(AC9:AC17)</f>
        <v>0</v>
      </c>
      <c r="AD8" s="10">
        <f>SUM(AD9:AD17)</f>
        <v>0</v>
      </c>
      <c r="AE8" s="10">
        <f>SUM(AE9:AE17)</f>
        <v>0</v>
      </c>
      <c r="AF8" s="10">
        <f>SUM(AF9:AF17)</f>
        <v>0</v>
      </c>
      <c r="AG8" s="10">
        <f>SUM(AG9:AG17)</f>
        <v>0</v>
      </c>
      <c r="AH8" s="10">
        <f>SUM(AH9:AH17)</f>
        <v>0</v>
      </c>
      <c r="AI8" s="10">
        <f>SUM(Z9:AI55)</f>
        <v>541.77</v>
      </c>
      <c r="AJ8" s="10"/>
      <c r="AK8" s="6"/>
      <c r="AL8" s="6" t="s">
        <v>24</v>
      </c>
      <c r="AM8" s="6"/>
    </row>
    <row r="9" ht="26.25" customHeight="1" x14ac:dyDescent="0.15" spans="1:39">
      <c r="A9" s="11">
        <v>1</v>
      </c>
      <c r="B9" s="11" t="s">
        <v>25</v>
      </c>
      <c r="C9" s="136" t="s">
        <v>26</v>
      </c>
      <c r="D9" s="10">
        <f>SUM(E9,S9)</f>
        <v>3.93</v>
      </c>
      <c r="E9" s="10">
        <f>SUM(F9:K9)</f>
        <v>3.93</v>
      </c>
      <c r="F9" s="13"/>
      <c r="G9" s="7">
        <v>3.93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0">
        <f>SUM(U9,AI9)</f>
        <v>3.93</v>
      </c>
      <c r="U9" s="10">
        <f>SUM(V9:AA9)</f>
        <v>3.93</v>
      </c>
      <c r="V9" s="13"/>
      <c r="W9" s="13">
        <v>3.93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30">
        <v>1</v>
      </c>
      <c r="AK9" s="13" t="s">
        <v>27</v>
      </c>
      <c r="AL9" s="6" t="s">
        <v>24</v>
      </c>
      <c r="AM9" s="13"/>
    </row>
    <row r="10" ht="26.25" customHeight="1" x14ac:dyDescent="0.15" spans="1:39">
      <c r="A10" s="14">
        <v>2</v>
      </c>
      <c r="B10" s="11" t="s">
        <v>25</v>
      </c>
      <c r="C10" s="136" t="s">
        <v>28</v>
      </c>
      <c r="D10" s="10">
        <f>SUM(E10,S10)</f>
        <v>30.3</v>
      </c>
      <c r="E10" s="10">
        <f>SUM(F10:K10)</f>
        <v>30.3</v>
      </c>
      <c r="F10" s="15"/>
      <c r="G10" s="7">
        <v>30.3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4"/>
      <c r="T10" s="10">
        <f>SUM(U10,AI10)</f>
        <v>30.3</v>
      </c>
      <c r="U10" s="10">
        <f>SUM(V10:AA10)</f>
        <v>30.3</v>
      </c>
      <c r="V10" s="25"/>
      <c r="W10" s="15">
        <v>30.3</v>
      </c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30">
        <v>1</v>
      </c>
      <c r="AK10" s="13" t="s">
        <v>27</v>
      </c>
      <c r="AL10" s="6" t="s">
        <v>24</v>
      </c>
      <c r="AM10" s="7"/>
    </row>
    <row r="11" ht="26.25" customHeight="1" x14ac:dyDescent="0.15" spans="1:39">
      <c r="A11" s="11">
        <v>3</v>
      </c>
      <c r="B11" s="11" t="s">
        <v>25</v>
      </c>
      <c r="C11" s="136" t="s">
        <v>29</v>
      </c>
      <c r="D11" s="10">
        <f>SUM(E11,S11)</f>
        <v>39.7</v>
      </c>
      <c r="E11" s="10">
        <f>SUM(F11:K11)</f>
        <v>39.7</v>
      </c>
      <c r="F11" s="15"/>
      <c r="G11" s="7">
        <v>39.7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0">
        <f>SUM(U11,AI11)</f>
        <v>39.7</v>
      </c>
      <c r="U11" s="10">
        <f>SUM(V11:AA11)</f>
        <v>39.7</v>
      </c>
      <c r="V11" s="15"/>
      <c r="W11" s="15">
        <v>39.7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30">
        <v>1</v>
      </c>
      <c r="AK11" s="13" t="s">
        <v>27</v>
      </c>
      <c r="AL11" s="6" t="s">
        <v>24</v>
      </c>
      <c r="AM11" s="7"/>
    </row>
    <row r="12" ht="26.25" customHeight="1" x14ac:dyDescent="0.15" spans="1:39">
      <c r="A12" s="14">
        <v>4</v>
      </c>
      <c r="B12" s="11" t="s">
        <v>25</v>
      </c>
      <c r="C12" s="136" t="s">
        <v>30</v>
      </c>
      <c r="D12" s="10">
        <f>SUM(E12,S12)</f>
        <v>8.3</v>
      </c>
      <c r="E12" s="10">
        <f>SUM(F12:K12)</f>
        <v>8.3</v>
      </c>
      <c r="F12" s="15"/>
      <c r="G12" s="7">
        <v>8.3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0">
        <f>SUM(U12,AI12)</f>
        <v>8.3</v>
      </c>
      <c r="U12" s="10">
        <f>SUM(V12:AA12)</f>
        <v>8.3</v>
      </c>
      <c r="V12" s="15"/>
      <c r="W12" s="15">
        <v>8.3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30">
        <v>1</v>
      </c>
      <c r="AK12" s="13" t="s">
        <v>27</v>
      </c>
      <c r="AL12" s="6" t="s">
        <v>24</v>
      </c>
      <c r="AM12" s="7"/>
    </row>
    <row r="13" ht="26.25" customHeight="1" x14ac:dyDescent="0.15" spans="1:39">
      <c r="A13" s="11">
        <v>5</v>
      </c>
      <c r="B13" s="11" t="s">
        <v>25</v>
      </c>
      <c r="C13" s="136" t="s">
        <v>31</v>
      </c>
      <c r="D13" s="10">
        <f>SUM(E13,S13)</f>
        <v>22.4</v>
      </c>
      <c r="E13" s="10">
        <f>SUM(F13:K13)</f>
        <v>22.4</v>
      </c>
      <c r="F13" s="15"/>
      <c r="G13" s="7">
        <v>22.4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0">
        <f>SUM(U13,AI13)</f>
        <v>22.4</v>
      </c>
      <c r="U13" s="10">
        <f>SUM(V13:AA13)</f>
        <v>22.4</v>
      </c>
      <c r="V13" s="15"/>
      <c r="W13" s="15">
        <v>22.4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30">
        <v>1</v>
      </c>
      <c r="AK13" s="13" t="s">
        <v>27</v>
      </c>
      <c r="AL13" s="6" t="s">
        <v>24</v>
      </c>
      <c r="AM13" s="7"/>
    </row>
    <row r="14" ht="26.25" customHeight="1" x14ac:dyDescent="0.15" spans="1:39">
      <c r="A14" s="14">
        <v>6</v>
      </c>
      <c r="B14" s="11" t="s">
        <v>25</v>
      </c>
      <c r="C14" s="136" t="s">
        <v>32</v>
      </c>
      <c r="D14" s="10">
        <f>SUM(E14,S14)</f>
        <v>2.31</v>
      </c>
      <c r="E14" s="10">
        <f>SUM(F14:K14)</f>
        <v>2.31</v>
      </c>
      <c r="F14" s="15"/>
      <c r="G14" s="7">
        <v>2.31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0">
        <f>SUM(U14,AI14)</f>
        <v>2.31</v>
      </c>
      <c r="U14" s="10">
        <f>SUM(V14:AA14)</f>
        <v>2.31</v>
      </c>
      <c r="V14" s="15"/>
      <c r="W14" s="15">
        <v>2.31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30">
        <v>1</v>
      </c>
      <c r="AK14" s="13" t="s">
        <v>27</v>
      </c>
      <c r="AL14" s="6" t="s">
        <v>24</v>
      </c>
      <c r="AM14" s="7"/>
    </row>
    <row r="15" ht="26.25" customHeight="1" x14ac:dyDescent="0.15" spans="1:39">
      <c r="A15" s="11">
        <v>7</v>
      </c>
      <c r="B15" s="11" t="s">
        <v>25</v>
      </c>
      <c r="C15" s="136" t="s">
        <v>33</v>
      </c>
      <c r="D15" s="10">
        <f>SUM(E15,S15)</f>
        <v>24</v>
      </c>
      <c r="E15" s="10">
        <f>SUM(F15:K15)</f>
        <v>24</v>
      </c>
      <c r="F15" s="15"/>
      <c r="G15" s="7">
        <v>24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0">
        <f>SUM(U15,AI15)</f>
        <v>24</v>
      </c>
      <c r="U15" s="10">
        <f>SUM(V15:AA15)</f>
        <v>24</v>
      </c>
      <c r="V15" s="15"/>
      <c r="W15" s="15">
        <v>24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30">
        <v>1</v>
      </c>
      <c r="AK15" s="13" t="s">
        <v>27</v>
      </c>
      <c r="AL15" s="6" t="s">
        <v>24</v>
      </c>
      <c r="AM15" s="7"/>
    </row>
    <row r="16" ht="26.25" customHeight="1" x14ac:dyDescent="0.15" spans="1:39">
      <c r="A16" s="14">
        <v>8</v>
      </c>
      <c r="B16" s="11" t="s">
        <v>25</v>
      </c>
      <c r="C16" s="136" t="s">
        <v>34</v>
      </c>
      <c r="D16" s="10">
        <f>SUM(E16,S16)</f>
        <v>0.58</v>
      </c>
      <c r="E16" s="10">
        <f>SUM(F16:K16)</f>
        <v>0.58</v>
      </c>
      <c r="F16" s="15"/>
      <c r="G16" s="15"/>
      <c r="H16" s="7">
        <v>0.58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0">
        <f>SUM(U16,AI16)</f>
        <v>0.58</v>
      </c>
      <c r="U16" s="10">
        <f>SUM(V16:AA16)</f>
        <v>0.58</v>
      </c>
      <c r="V16" s="15"/>
      <c r="W16" s="15"/>
      <c r="X16" s="15">
        <v>0.58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30">
        <v>1</v>
      </c>
      <c r="AK16" s="13" t="s">
        <v>27</v>
      </c>
      <c r="AL16" s="6" t="s">
        <v>24</v>
      </c>
      <c r="AM16" s="7"/>
    </row>
    <row r="17" ht="26.25" customHeight="1" x14ac:dyDescent="0.15" spans="1:39">
      <c r="A17" s="11">
        <v>9</v>
      </c>
      <c r="B17" s="11" t="s">
        <v>25</v>
      </c>
      <c r="C17" s="136" t="s">
        <v>35</v>
      </c>
      <c r="D17" s="10">
        <f>SUM(E17,S17)</f>
        <v>48.3</v>
      </c>
      <c r="E17" s="10">
        <f>SUM(F17:K17)</f>
        <v>48.3</v>
      </c>
      <c r="F17" s="15"/>
      <c r="G17" s="15"/>
      <c r="H17" s="7">
        <v>48.3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0">
        <f>SUM(U17,AI17)</f>
        <v>48.3</v>
      </c>
      <c r="U17" s="10">
        <f>SUM(V17:AA17)</f>
        <v>48.3</v>
      </c>
      <c r="V17" s="15"/>
      <c r="W17" s="15"/>
      <c r="X17" s="15">
        <v>48.3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30">
        <v>1</v>
      </c>
      <c r="AK17" s="13" t="s">
        <v>27</v>
      </c>
      <c r="AL17" s="6" t="s">
        <v>24</v>
      </c>
      <c r="AM17" s="7"/>
    </row>
    <row r="18" ht="26.25" customHeight="1" x14ac:dyDescent="0.15" spans="1:538">
      <c r="A18" s="14">
        <v>10</v>
      </c>
      <c r="B18" s="11" t="s">
        <v>25</v>
      </c>
      <c r="C18" s="136" t="s">
        <v>36</v>
      </c>
      <c r="D18" s="10">
        <f>SUM(E18,S18)</f>
        <v>21.93</v>
      </c>
      <c r="E18" s="10">
        <f>SUM(F18:K18)</f>
        <v>21.93</v>
      </c>
      <c r="F18" s="13"/>
      <c r="G18" s="13"/>
      <c r="H18" s="7">
        <v>21.93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0">
        <f>SUM(U18,AI18)</f>
        <v>21.93</v>
      </c>
      <c r="U18" s="10">
        <f>SUM(V18:AA18)</f>
        <v>21.93</v>
      </c>
      <c r="V18" s="13"/>
      <c r="W18" s="13"/>
      <c r="X18" s="13">
        <v>21.93</v>
      </c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30">
        <v>1</v>
      </c>
      <c r="AK18" s="13" t="s">
        <v>27</v>
      </c>
      <c r="AL18" s="6" t="s">
        <v>24</v>
      </c>
      <c r="AM18" s="13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</row>
    <row r="19" ht="26.25" customHeight="1" x14ac:dyDescent="0.15" spans="1:538">
      <c r="A19" s="11">
        <v>11</v>
      </c>
      <c r="B19" s="11" t="s">
        <v>25</v>
      </c>
      <c r="C19" s="136" t="s">
        <v>37</v>
      </c>
      <c r="D19" s="10">
        <f>SUM(E19,S19)</f>
        <v>18.4</v>
      </c>
      <c r="E19" s="10">
        <f>SUM(F19:K19)</f>
        <v>18.4</v>
      </c>
      <c r="F19" s="15"/>
      <c r="G19" s="15"/>
      <c r="H19" s="7">
        <v>18.4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24"/>
      <c r="T19" s="10">
        <f>SUM(U19,AI19)</f>
        <v>18.4</v>
      </c>
      <c r="U19" s="10">
        <f>SUM(V19:AA19)</f>
        <v>18.4</v>
      </c>
      <c r="V19" s="25"/>
      <c r="W19" s="25"/>
      <c r="X19" s="15">
        <v>18.4</v>
      </c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30">
        <v>1</v>
      </c>
      <c r="AK19" s="13" t="s">
        <v>27</v>
      </c>
      <c r="AL19" s="6" t="s">
        <v>24</v>
      </c>
      <c r="AM19" s="7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</row>
    <row r="20" ht="26.25" customHeight="1" x14ac:dyDescent="0.15" spans="1:538">
      <c r="A20" s="14">
        <v>12</v>
      </c>
      <c r="B20" s="11" t="s">
        <v>25</v>
      </c>
      <c r="C20" s="136" t="s">
        <v>38</v>
      </c>
      <c r="D20" s="10">
        <f>SUM(E20,S20)</f>
        <v>1.32</v>
      </c>
      <c r="E20" s="10">
        <f>SUM(F20:K20)</f>
        <v>1.32</v>
      </c>
      <c r="F20" s="15"/>
      <c r="G20" s="15"/>
      <c r="H20" s="7">
        <v>1.32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0">
        <f>SUM(U20,AI20)</f>
        <v>1.32</v>
      </c>
      <c r="U20" s="10">
        <f>SUM(V20:AA20)</f>
        <v>1.32</v>
      </c>
      <c r="V20" s="15"/>
      <c r="W20" s="15"/>
      <c r="X20" s="15">
        <v>1.32</v>
      </c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30">
        <v>1</v>
      </c>
      <c r="AK20" s="13" t="s">
        <v>27</v>
      </c>
      <c r="AL20" s="6" t="s">
        <v>24</v>
      </c>
      <c r="AM20" s="7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</row>
    <row r="21" ht="26.25" customHeight="1" x14ac:dyDescent="0.15" spans="1:538">
      <c r="A21" s="11">
        <v>13</v>
      </c>
      <c r="B21" s="11" t="s">
        <v>25</v>
      </c>
      <c r="C21" s="136" t="s">
        <v>39</v>
      </c>
      <c r="D21" s="10">
        <f>SUM(E21,S21)</f>
        <v>23.1</v>
      </c>
      <c r="E21" s="10">
        <f>SUM(F21:K21)</f>
        <v>23.1</v>
      </c>
      <c r="F21" s="15"/>
      <c r="G21" s="15"/>
      <c r="H21" s="7">
        <v>23.1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0">
        <f>SUM(U21,AI21)</f>
        <v>23.1</v>
      </c>
      <c r="U21" s="10">
        <f>SUM(V21:AA21)</f>
        <v>23.1</v>
      </c>
      <c r="V21" s="15"/>
      <c r="W21" s="15"/>
      <c r="X21" s="15">
        <v>23.1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30">
        <v>1</v>
      </c>
      <c r="AK21" s="13" t="s">
        <v>27</v>
      </c>
      <c r="AL21" s="6" t="s">
        <v>24</v>
      </c>
      <c r="AM21" s="7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</row>
    <row r="22" ht="26.25" customHeight="1" x14ac:dyDescent="0.15" spans="1:538">
      <c r="A22" s="14">
        <v>14</v>
      </c>
      <c r="B22" s="11" t="s">
        <v>25</v>
      </c>
      <c r="C22" s="136" t="s">
        <v>40</v>
      </c>
      <c r="D22" s="10">
        <f>SUM(E22,S22)</f>
        <v>2.5</v>
      </c>
      <c r="E22" s="10">
        <f>SUM(F22:K22)</f>
        <v>2.5</v>
      </c>
      <c r="F22" s="15"/>
      <c r="G22" s="15"/>
      <c r="H22" s="7">
        <v>2.5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0">
        <f>SUM(U22,AI22)</f>
        <v>2.5</v>
      </c>
      <c r="U22" s="10">
        <f>SUM(V22:AA22)</f>
        <v>2.5</v>
      </c>
      <c r="V22" s="15"/>
      <c r="W22" s="15"/>
      <c r="X22" s="15">
        <v>2.5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30">
        <v>1</v>
      </c>
      <c r="AK22" s="13" t="s">
        <v>27</v>
      </c>
      <c r="AL22" s="6" t="s">
        <v>24</v>
      </c>
      <c r="AM22" s="7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</row>
    <row r="23" ht="26.25" customHeight="1" x14ac:dyDescent="0.15" spans="1:538">
      <c r="A23" s="11">
        <v>15</v>
      </c>
      <c r="B23" s="11" t="s">
        <v>25</v>
      </c>
      <c r="C23" s="136" t="s">
        <v>41</v>
      </c>
      <c r="D23" s="10">
        <f>SUM(E23,S23)</f>
        <v>3</v>
      </c>
      <c r="E23" s="10">
        <f>SUM(F23:K23)</f>
        <v>3</v>
      </c>
      <c r="F23" s="15"/>
      <c r="G23" s="15"/>
      <c r="H23" s="7">
        <v>3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0">
        <f>SUM(U23,AI23)</f>
        <v>3</v>
      </c>
      <c r="U23" s="10">
        <f>SUM(V23:AA23)</f>
        <v>3</v>
      </c>
      <c r="V23" s="15"/>
      <c r="W23" s="15"/>
      <c r="X23" s="15">
        <v>3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30">
        <v>1</v>
      </c>
      <c r="AK23" s="13" t="s">
        <v>27</v>
      </c>
      <c r="AL23" s="6" t="s">
        <v>24</v>
      </c>
      <c r="AM23" s="7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</row>
    <row r="24" ht="26.25" customHeight="1" x14ac:dyDescent="0.15" spans="1:538">
      <c r="A24" s="14">
        <v>16</v>
      </c>
      <c r="B24" s="11" t="s">
        <v>25</v>
      </c>
      <c r="C24" s="136" t="s">
        <v>42</v>
      </c>
      <c r="D24" s="10">
        <f>SUM(E24,S24)</f>
        <v>8.7</v>
      </c>
      <c r="E24" s="10">
        <f>SUM(F24:K24)</f>
        <v>8.7</v>
      </c>
      <c r="F24" s="16">
        <v>8.7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0">
        <f>SUM(U24,AI24)</f>
        <v>8.7</v>
      </c>
      <c r="U24" s="10">
        <f>SUM(V24:AA24)</f>
        <v>8.7</v>
      </c>
      <c r="V24" s="15">
        <v>8.7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30">
        <v>1</v>
      </c>
      <c r="AK24" s="13" t="s">
        <v>27</v>
      </c>
      <c r="AL24" s="6" t="s">
        <v>24</v>
      </c>
      <c r="AM24" s="7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</row>
    <row r="25" ht="26.25" customHeight="1" x14ac:dyDescent="0.15" spans="1:538">
      <c r="A25" s="11">
        <v>17</v>
      </c>
      <c r="B25" s="11" t="s">
        <v>25</v>
      </c>
      <c r="C25" s="136" t="s">
        <v>43</v>
      </c>
      <c r="D25" s="10">
        <f>SUM(E25,S25)</f>
        <v>5.55</v>
      </c>
      <c r="E25" s="10">
        <f>SUM(F25:K25)</f>
        <v>5.55</v>
      </c>
      <c r="F25" s="16">
        <v>5.55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0">
        <f>SUM(U25,AI25)</f>
        <v>5.55</v>
      </c>
      <c r="U25" s="10">
        <f>SUM(V25:AA25)</f>
        <v>5.55</v>
      </c>
      <c r="V25" s="15">
        <v>5.55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30">
        <v>1</v>
      </c>
      <c r="AK25" s="13" t="s">
        <v>27</v>
      </c>
      <c r="AL25" s="6" t="s">
        <v>24</v>
      </c>
      <c r="AM25" s="7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</row>
    <row r="26" ht="26.25" customHeight="1" x14ac:dyDescent="0.15" spans="1:538">
      <c r="A26" s="14">
        <v>18</v>
      </c>
      <c r="B26" s="11" t="s">
        <v>25</v>
      </c>
      <c r="C26" s="136" t="s">
        <v>44</v>
      </c>
      <c r="D26" s="10">
        <f>SUM(E26,S26)</f>
        <v>20.5</v>
      </c>
      <c r="E26" s="10">
        <f>SUM(F26:K26)</f>
        <v>20.5</v>
      </c>
      <c r="F26" s="16">
        <v>20.5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0">
        <f>SUM(U26,AI26)</f>
        <v>20.5</v>
      </c>
      <c r="U26" s="10">
        <f>SUM(V26:AA26)</f>
        <v>20.5</v>
      </c>
      <c r="V26" s="15">
        <v>20.5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30">
        <v>1</v>
      </c>
      <c r="AK26" s="13" t="s">
        <v>27</v>
      </c>
      <c r="AL26" s="6" t="s">
        <v>24</v>
      </c>
      <c r="AM26" s="7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</row>
    <row r="27" ht="26.25" customHeight="1" x14ac:dyDescent="0.15" spans="1:538">
      <c r="A27" s="11">
        <v>19</v>
      </c>
      <c r="B27" s="11" t="s">
        <v>25</v>
      </c>
      <c r="C27" s="136" t="s">
        <v>45</v>
      </c>
      <c r="D27" s="10">
        <f>SUM(E27,S27)</f>
        <v>12.2</v>
      </c>
      <c r="E27" s="10">
        <f>SUM(F27:K27)</f>
        <v>12.2</v>
      </c>
      <c r="F27" s="16">
        <v>12.2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0">
        <f>SUM(U27,AI27)</f>
        <v>12.2</v>
      </c>
      <c r="U27" s="10">
        <f>SUM(V27:AA27)</f>
        <v>12.2</v>
      </c>
      <c r="V27" s="13">
        <v>12.2</v>
      </c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30">
        <v>1</v>
      </c>
      <c r="AK27" s="13" t="s">
        <v>27</v>
      </c>
      <c r="AL27" s="6" t="s">
        <v>24</v>
      </c>
      <c r="AM27" s="13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</row>
    <row r="28" ht="26.25" customHeight="1" x14ac:dyDescent="0.15" spans="1:538">
      <c r="A28" s="14">
        <v>20</v>
      </c>
      <c r="B28" s="11" t="s">
        <v>25</v>
      </c>
      <c r="C28" s="136" t="s">
        <v>46</v>
      </c>
      <c r="D28" s="10">
        <f>SUM(E28,S28)</f>
        <v>14.05</v>
      </c>
      <c r="E28" s="10">
        <f>SUM(F28:K28)</f>
        <v>14.05</v>
      </c>
      <c r="F28" s="16">
        <v>14.05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24"/>
      <c r="T28" s="10">
        <f>SUM(U28,AI28)</f>
        <v>14.05</v>
      </c>
      <c r="U28" s="10">
        <f>SUM(V28:AA28)</f>
        <v>14.05</v>
      </c>
      <c r="V28" s="15">
        <v>14.05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30">
        <v>1</v>
      </c>
      <c r="AK28" s="13" t="s">
        <v>27</v>
      </c>
      <c r="AL28" s="6" t="s">
        <v>24</v>
      </c>
      <c r="AM28" s="7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</row>
    <row r="29" ht="26.25" customHeight="1" x14ac:dyDescent="0.15" spans="1:538">
      <c r="A29" s="11">
        <v>21</v>
      </c>
      <c r="B29" s="11" t="s">
        <v>25</v>
      </c>
      <c r="C29" s="136" t="s">
        <v>47</v>
      </c>
      <c r="D29" s="10">
        <f>SUM(E29,S29)</f>
        <v>9.3</v>
      </c>
      <c r="E29" s="10">
        <f>SUM(F29:K29)</f>
        <v>9.3</v>
      </c>
      <c r="F29" s="16">
        <v>9.3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0">
        <f>SUM(U29,AI29)</f>
        <v>9.3</v>
      </c>
      <c r="U29" s="10">
        <f>SUM(V29:AA29)</f>
        <v>9.3</v>
      </c>
      <c r="V29" s="15">
        <v>9.3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30">
        <v>1</v>
      </c>
      <c r="AK29" s="13" t="s">
        <v>27</v>
      </c>
      <c r="AL29" s="6" t="s">
        <v>24</v>
      </c>
      <c r="AM29" s="7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</row>
    <row r="30" ht="26.25" customHeight="1" x14ac:dyDescent="0.15" spans="1:538">
      <c r="A30" s="14">
        <v>22</v>
      </c>
      <c r="B30" s="11" t="s">
        <v>25</v>
      </c>
      <c r="C30" s="136" t="s">
        <v>48</v>
      </c>
      <c r="D30" s="10">
        <f>SUM(E30,S30)</f>
        <v>2.1</v>
      </c>
      <c r="E30" s="10">
        <f>SUM(F30:K30)</f>
        <v>2.1</v>
      </c>
      <c r="F30" s="16">
        <v>2.1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0">
        <f>SUM(U30,AI30)</f>
        <v>2.1</v>
      </c>
      <c r="U30" s="10">
        <f>SUM(V30:AA30)</f>
        <v>2.1</v>
      </c>
      <c r="V30" s="15">
        <v>2.1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30">
        <v>1</v>
      </c>
      <c r="AK30" s="13" t="s">
        <v>27</v>
      </c>
      <c r="AL30" s="6" t="s">
        <v>24</v>
      </c>
      <c r="AM30" s="7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</row>
    <row r="31" ht="26.25" customHeight="1" x14ac:dyDescent="0.15" spans="1:538">
      <c r="A31" s="11">
        <v>23</v>
      </c>
      <c r="B31" s="11" t="s">
        <v>25</v>
      </c>
      <c r="C31" s="136" t="s">
        <v>49</v>
      </c>
      <c r="D31" s="10">
        <f>SUM(E31,S31)</f>
        <v>1.65</v>
      </c>
      <c r="E31" s="10">
        <f>SUM(F31:K31)</f>
        <v>1.65</v>
      </c>
      <c r="F31" s="16">
        <v>1.65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0">
        <f>SUM(U31,AI31)</f>
        <v>1.65</v>
      </c>
      <c r="U31" s="10">
        <f>SUM(V31:AA31)</f>
        <v>1.65</v>
      </c>
      <c r="V31" s="15">
        <v>1.65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30">
        <v>1</v>
      </c>
      <c r="AK31" s="13" t="s">
        <v>27</v>
      </c>
      <c r="AL31" s="6" t="s">
        <v>24</v>
      </c>
      <c r="AM31" s="7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</row>
    <row r="32" ht="26.25" customHeight="1" x14ac:dyDescent="0.15" spans="1:538">
      <c r="A32" s="14">
        <v>24</v>
      </c>
      <c r="B32" s="11" t="s">
        <v>25</v>
      </c>
      <c r="C32" s="136" t="s">
        <v>50</v>
      </c>
      <c r="D32" s="10">
        <f>SUM(E32,S32)</f>
        <v>0.13</v>
      </c>
      <c r="E32" s="10">
        <f>SUM(F32:K32)</f>
        <v>0.13</v>
      </c>
      <c r="F32" s="16">
        <v>0.13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0">
        <f>SUM(U32,AI32)</f>
        <v>0.13</v>
      </c>
      <c r="U32" s="10">
        <f>SUM(V32:AA32)</f>
        <v>0.13</v>
      </c>
      <c r="V32" s="15">
        <v>0.13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30">
        <v>1</v>
      </c>
      <c r="AK32" s="13" t="s">
        <v>27</v>
      </c>
      <c r="AL32" s="6" t="s">
        <v>24</v>
      </c>
      <c r="AM32" s="7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</row>
    <row r="33" ht="26.25" customHeight="1" x14ac:dyDescent="0.15" spans="1:538">
      <c r="A33" s="11">
        <v>25</v>
      </c>
      <c r="B33" s="11" t="s">
        <v>25</v>
      </c>
      <c r="C33" s="136" t="s">
        <v>51</v>
      </c>
      <c r="D33" s="10">
        <f>SUM(E33,S33)</f>
        <v>45</v>
      </c>
      <c r="E33" s="10">
        <f>SUM(F33:K33)</f>
        <v>45</v>
      </c>
      <c r="F33" s="15"/>
      <c r="G33" s="15"/>
      <c r="H33" s="16"/>
      <c r="I33" s="16">
        <v>45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0">
        <f>SUM(U33,AI33)</f>
        <v>45</v>
      </c>
      <c r="U33" s="10">
        <f>SUM(V33:AA33)</f>
        <v>45</v>
      </c>
      <c r="V33" s="15"/>
      <c r="W33" s="15"/>
      <c r="X33" s="15"/>
      <c r="Y33" s="15">
        <v>45</v>
      </c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30">
        <v>1</v>
      </c>
      <c r="AK33" s="13" t="s">
        <v>27</v>
      </c>
      <c r="AL33" s="6" t="s">
        <v>24</v>
      </c>
      <c r="AM33" s="7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</row>
    <row r="34" ht="26.25" customHeight="1" x14ac:dyDescent="0.15" spans="1:538">
      <c r="A34" s="14">
        <v>26</v>
      </c>
      <c r="B34" s="11" t="s">
        <v>25</v>
      </c>
      <c r="C34" s="136" t="s">
        <v>52</v>
      </c>
      <c r="D34" s="10">
        <f>SUM(E34,S34)</f>
        <v>1.08</v>
      </c>
      <c r="E34" s="10">
        <f>SUM(F34:K34)</f>
        <v>1.08</v>
      </c>
      <c r="F34" s="15"/>
      <c r="G34" s="15"/>
      <c r="H34" s="16"/>
      <c r="I34" s="16">
        <v>1.08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0">
        <f>SUM(U34,AI34)</f>
        <v>1.08</v>
      </c>
      <c r="U34" s="10">
        <f>SUM(V34:AA34)</f>
        <v>1.08</v>
      </c>
      <c r="V34" s="15"/>
      <c r="W34" s="15"/>
      <c r="X34" s="15"/>
      <c r="Y34" s="15">
        <v>1.08</v>
      </c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30">
        <v>1</v>
      </c>
      <c r="AK34" s="13" t="s">
        <v>27</v>
      </c>
      <c r="AL34" s="6" t="s">
        <v>24</v>
      </c>
      <c r="AM34" s="7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</row>
    <row r="35" ht="26.25" customHeight="1" x14ac:dyDescent="0.15" spans="1:538">
      <c r="A35" s="11">
        <v>27</v>
      </c>
      <c r="B35" s="11" t="s">
        <v>25</v>
      </c>
      <c r="C35" s="136" t="s">
        <v>53</v>
      </c>
      <c r="D35" s="10">
        <f>SUM(E35,S35)</f>
        <v>7.2</v>
      </c>
      <c r="E35" s="10">
        <f>SUM(F35:K35)</f>
        <v>7.2</v>
      </c>
      <c r="F35" s="15"/>
      <c r="G35" s="15"/>
      <c r="H35" s="16"/>
      <c r="I35" s="16">
        <v>7.2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0">
        <f>SUM(U35,AI35)</f>
        <v>7.2</v>
      </c>
      <c r="U35" s="10">
        <f>SUM(V35:AA35)</f>
        <v>7.2</v>
      </c>
      <c r="V35" s="15"/>
      <c r="W35" s="15"/>
      <c r="X35" s="15"/>
      <c r="Y35" s="15">
        <v>7.2</v>
      </c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30">
        <v>1</v>
      </c>
      <c r="AK35" s="13" t="s">
        <v>27</v>
      </c>
      <c r="AL35" s="6" t="s">
        <v>24</v>
      </c>
      <c r="AM35" s="7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</row>
    <row r="36" ht="26.25" customHeight="1" x14ac:dyDescent="0.15" spans="1:538">
      <c r="A36" s="14">
        <v>28</v>
      </c>
      <c r="B36" s="11" t="s">
        <v>25</v>
      </c>
      <c r="C36" s="136" t="s">
        <v>54</v>
      </c>
      <c r="D36" s="10">
        <f>SUM(E36,S36)</f>
        <v>8.75</v>
      </c>
      <c r="E36" s="10">
        <f>SUM(F36:K36)</f>
        <v>8.75</v>
      </c>
      <c r="F36" s="13"/>
      <c r="G36" s="13"/>
      <c r="H36" s="16"/>
      <c r="I36" s="16">
        <v>8.75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0">
        <f>SUM(U36,AI36)</f>
        <v>8.75</v>
      </c>
      <c r="U36" s="10">
        <f>SUM(V36:AA36)</f>
        <v>8.75</v>
      </c>
      <c r="V36" s="13"/>
      <c r="W36" s="13"/>
      <c r="X36" s="13"/>
      <c r="Y36" s="13">
        <v>8.75</v>
      </c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30">
        <v>1</v>
      </c>
      <c r="AK36" s="13" t="s">
        <v>27</v>
      </c>
      <c r="AL36" s="6" t="s">
        <v>24</v>
      </c>
      <c r="AM36" s="13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</row>
    <row r="37" ht="26.25" customHeight="1" x14ac:dyDescent="0.15" spans="1:538">
      <c r="A37" s="11">
        <v>29</v>
      </c>
      <c r="B37" s="11" t="s">
        <v>25</v>
      </c>
      <c r="C37" s="136" t="s">
        <v>55</v>
      </c>
      <c r="D37" s="10">
        <f>SUM(E37,S37)</f>
        <v>1</v>
      </c>
      <c r="E37" s="10">
        <f>SUM(F37:K37)</f>
        <v>1</v>
      </c>
      <c r="F37" s="15"/>
      <c r="G37" s="15"/>
      <c r="H37" s="16"/>
      <c r="I37" s="16">
        <v>1</v>
      </c>
      <c r="J37" s="15"/>
      <c r="K37" s="15"/>
      <c r="L37" s="15"/>
      <c r="M37" s="15"/>
      <c r="N37" s="15"/>
      <c r="O37" s="15"/>
      <c r="P37" s="15"/>
      <c r="Q37" s="15"/>
      <c r="R37" s="15"/>
      <c r="S37" s="24"/>
      <c r="T37" s="10">
        <f>SUM(U37,AI37)</f>
        <v>1</v>
      </c>
      <c r="U37" s="10">
        <f>SUM(V37:AA37)</f>
        <v>1</v>
      </c>
      <c r="V37" s="25"/>
      <c r="W37" s="25"/>
      <c r="X37" s="25"/>
      <c r="Y37" s="15">
        <v>1</v>
      </c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>
        <v>1</v>
      </c>
      <c r="AK37" s="13" t="s">
        <v>27</v>
      </c>
      <c r="AL37" s="6" t="s">
        <v>24</v>
      </c>
      <c r="AM37" s="7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</row>
    <row r="38" ht="26.25" customHeight="1" x14ac:dyDescent="0.15" spans="1:538">
      <c r="A38" s="14">
        <v>30</v>
      </c>
      <c r="B38" s="11" t="s">
        <v>25</v>
      </c>
      <c r="C38" s="136" t="s">
        <v>56</v>
      </c>
      <c r="D38" s="10">
        <f>SUM(E38,S38)</f>
        <v>10</v>
      </c>
      <c r="E38" s="10">
        <f>SUM(F38:K38)</f>
        <v>0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>
        <v>10</v>
      </c>
      <c r="T38" s="10">
        <f>SUM(U38,AI38)</f>
        <v>0</v>
      </c>
      <c r="U38" s="10">
        <f>SUM(V38:AA38)</f>
        <v>0</v>
      </c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>
        <v>0</v>
      </c>
      <c r="AJ38" s="33">
        <v>0</v>
      </c>
      <c r="AK38" s="7" t="s">
        <v>57</v>
      </c>
      <c r="AL38" s="6" t="s">
        <v>24</v>
      </c>
      <c r="AM38" s="7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</row>
    <row r="39" ht="26.25" customHeight="1" x14ac:dyDescent="0.15" spans="1:538">
      <c r="A39" s="11">
        <v>31</v>
      </c>
      <c r="B39" s="11" t="s">
        <v>25</v>
      </c>
      <c r="C39" s="136" t="s">
        <v>58</v>
      </c>
      <c r="D39" s="10">
        <f>SUM(E39,S39)</f>
        <v>56.6</v>
      </c>
      <c r="E39" s="10">
        <f>SUM(F39:K39)</f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>
        <v>56.6</v>
      </c>
      <c r="T39" s="10">
        <f>SUM(U39,AI39)</f>
        <v>56.17</v>
      </c>
      <c r="U39" s="10">
        <f>SUM(V39:AA39)</f>
        <v>0</v>
      </c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>
        <v>56.17</v>
      </c>
      <c r="AJ39" s="130">
        <v>0.99</v>
      </c>
      <c r="AK39" s="2" t="s">
        <v>27</v>
      </c>
      <c r="AL39" s="6" t="s">
        <v>24</v>
      </c>
      <c r="AM39" s="7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</row>
    <row r="40" ht="26.25" customHeight="1" x14ac:dyDescent="0.15" spans="1:538">
      <c r="A40" s="14">
        <v>32</v>
      </c>
      <c r="B40" s="11" t="s">
        <v>25</v>
      </c>
      <c r="C40" s="136" t="s">
        <v>59</v>
      </c>
      <c r="D40" s="10">
        <f>SUM(E40,S40)</f>
        <v>41.5</v>
      </c>
      <c r="E40" s="10">
        <f>SUM(F40:K40)</f>
        <v>0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>
        <v>41.5</v>
      </c>
      <c r="T40" s="10">
        <f>SUM(U40,AI40)</f>
        <v>25.29</v>
      </c>
      <c r="U40" s="10">
        <f>SUM(V40:AA40)</f>
        <v>0</v>
      </c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>
        <v>25.29</v>
      </c>
      <c r="AJ40" s="33">
        <v>0.6817</v>
      </c>
      <c r="AK40" s="2" t="s">
        <v>27</v>
      </c>
      <c r="AL40" s="6" t="s">
        <v>24</v>
      </c>
      <c r="AM40" s="7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</row>
    <row r="41" ht="26.25" customHeight="1" x14ac:dyDescent="0.15" spans="1:538">
      <c r="A41" s="11">
        <v>33</v>
      </c>
      <c r="B41" s="11" t="s">
        <v>25</v>
      </c>
      <c r="C41" s="136" t="s">
        <v>60</v>
      </c>
      <c r="D41" s="10">
        <f>SUM(E41,S41)</f>
        <v>9</v>
      </c>
      <c r="E41" s="10">
        <f>SUM(F41:K41)</f>
        <v>0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>
        <v>9</v>
      </c>
      <c r="T41" s="10">
        <f>SUM(U41,AI41)</f>
        <v>9</v>
      </c>
      <c r="U41" s="10">
        <f>SUM(V41:AA41)</f>
        <v>0</v>
      </c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>
        <v>9</v>
      </c>
      <c r="AJ41" s="33">
        <v>1</v>
      </c>
      <c r="AK41" s="7" t="s">
        <v>27</v>
      </c>
      <c r="AL41" s="6" t="s">
        <v>24</v>
      </c>
      <c r="AM41" s="7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</row>
    <row r="42" ht="26.25" customHeight="1" x14ac:dyDescent="0.15" spans="1:538">
      <c r="A42" s="14">
        <v>34</v>
      </c>
      <c r="B42" s="11" t="s">
        <v>25</v>
      </c>
      <c r="C42" s="136" t="s">
        <v>61</v>
      </c>
      <c r="D42" s="10">
        <f>SUM(E42,S42)</f>
        <v>165.44</v>
      </c>
      <c r="E42" s="10">
        <f>SUM(F42:K42)</f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>
        <v>165.44</v>
      </c>
      <c r="T42" s="10">
        <f>SUM(U42,AI42)</f>
        <v>159.12</v>
      </c>
      <c r="U42" s="10">
        <f>SUM(V42:AA42)</f>
        <v>0</v>
      </c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>
        <v>159.12</v>
      </c>
      <c r="AJ42" s="33">
        <v>0.962</v>
      </c>
      <c r="AK42" s="7" t="s">
        <v>27</v>
      </c>
      <c r="AL42" s="6" t="s">
        <v>24</v>
      </c>
      <c r="AM42" s="7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</row>
    <row r="43" ht="26.25" customHeight="1" x14ac:dyDescent="0.15" spans="1:538">
      <c r="A43" s="11">
        <v>35</v>
      </c>
      <c r="B43" s="11" t="s">
        <v>25</v>
      </c>
      <c r="C43" s="136" t="s">
        <v>62</v>
      </c>
      <c r="D43" s="10">
        <f>SUM(E43,S43)</f>
        <v>10</v>
      </c>
      <c r="E43" s="10">
        <f>SUM(F43:K43)</f>
        <v>0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>
        <v>10</v>
      </c>
      <c r="T43" s="10">
        <f>SUM(U43,AI43)</f>
        <v>4.35</v>
      </c>
      <c r="U43" s="10">
        <f>SUM(V43:AA43)</f>
        <v>0</v>
      </c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>
        <v>4.35</v>
      </c>
      <c r="AJ43" s="33">
        <v>0.435</v>
      </c>
      <c r="AK43" s="7" t="s">
        <v>63</v>
      </c>
      <c r="AL43" s="6" t="s">
        <v>24</v>
      </c>
      <c r="AM43" s="7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</row>
    <row r="44" ht="26.25" customHeight="1" x14ac:dyDescent="0.15" spans="1:538">
      <c r="A44" s="14">
        <v>36</v>
      </c>
      <c r="B44" s="11" t="s">
        <v>25</v>
      </c>
      <c r="C44" s="136" t="s">
        <v>64</v>
      </c>
      <c r="D44" s="10">
        <f>SUM(E44,S44)</f>
        <v>24</v>
      </c>
      <c r="E44" s="10">
        <f>SUM(F44:K44)</f>
        <v>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>
        <v>24</v>
      </c>
      <c r="T44" s="10">
        <f>SUM(U44,AI44)</f>
        <v>15.61</v>
      </c>
      <c r="U44" s="10">
        <f>SUM(V44:AA44)</f>
        <v>0</v>
      </c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>
        <v>15.61</v>
      </c>
      <c r="AJ44" s="33">
        <v>0.65</v>
      </c>
      <c r="AK44" s="7" t="s">
        <v>27</v>
      </c>
      <c r="AL44" s="6" t="s">
        <v>24</v>
      </c>
      <c r="AM44" s="7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</row>
    <row r="45" ht="26.25" customHeight="1" x14ac:dyDescent="0.15" spans="1:39">
      <c r="A45" s="11">
        <v>37</v>
      </c>
      <c r="B45" s="11" t="s">
        <v>25</v>
      </c>
      <c r="C45" s="136" t="s">
        <v>65</v>
      </c>
      <c r="D45" s="10">
        <f>SUM(E45,S45)</f>
        <v>50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16">
        <v>50</v>
      </c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>
        <v>48.07</v>
      </c>
      <c r="AJ45" s="33">
        <v>0.9614</v>
      </c>
      <c r="AK45" s="7" t="s">
        <v>27</v>
      </c>
      <c r="AL45" s="6" t="s">
        <v>24</v>
      </c>
      <c r="AM45" s="7"/>
    </row>
    <row r="46" ht="26.25" customHeight="1" x14ac:dyDescent="0.15" spans="1:39">
      <c r="A46" s="14">
        <v>38</v>
      </c>
      <c r="B46" s="11" t="s">
        <v>25</v>
      </c>
      <c r="C46" s="136" t="s">
        <v>66</v>
      </c>
      <c r="D46" s="10">
        <f>SUM(E46,S46)</f>
        <v>52.5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16">
        <v>52.5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>
        <v>52.5</v>
      </c>
      <c r="AJ46" s="33">
        <v>1</v>
      </c>
      <c r="AK46" s="7" t="s">
        <v>27</v>
      </c>
      <c r="AL46" s="6" t="s">
        <v>24</v>
      </c>
      <c r="AM46" s="7"/>
    </row>
    <row r="47" ht="26.25" customHeight="1" x14ac:dyDescent="0.15" spans="1:39">
      <c r="A47" s="11">
        <v>39</v>
      </c>
      <c r="B47" s="11" t="s">
        <v>25</v>
      </c>
      <c r="C47" s="136" t="s">
        <v>67</v>
      </c>
      <c r="D47" s="10">
        <f>SUM(E47,S47)</f>
        <v>10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16">
        <v>10</v>
      </c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>
        <v>9.68</v>
      </c>
      <c r="AJ47" s="33">
        <v>0.968</v>
      </c>
      <c r="AK47" s="7" t="s">
        <v>27</v>
      </c>
      <c r="AL47" s="6" t="s">
        <v>24</v>
      </c>
      <c r="AM47" s="7"/>
    </row>
    <row r="48" ht="26.25" customHeight="1" x14ac:dyDescent="0.15" spans="1:39">
      <c r="A48" s="14">
        <v>40</v>
      </c>
      <c r="B48" s="11" t="s">
        <v>25</v>
      </c>
      <c r="C48" s="136" t="s">
        <v>68</v>
      </c>
      <c r="D48" s="10">
        <f>SUM(E48,S48)</f>
        <v>3.2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16">
        <v>3.2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>
        <v>3.2</v>
      </c>
      <c r="AJ48" s="33">
        <v>1</v>
      </c>
      <c r="AK48" s="7" t="s">
        <v>27</v>
      </c>
      <c r="AL48" s="6" t="s">
        <v>24</v>
      </c>
      <c r="AM48" s="7"/>
    </row>
    <row r="49" ht="26.25" customHeight="1" x14ac:dyDescent="0.15" spans="1:39">
      <c r="A49" s="11">
        <v>41</v>
      </c>
      <c r="B49" s="11" t="s">
        <v>25</v>
      </c>
      <c r="C49" s="136" t="s">
        <v>69</v>
      </c>
      <c r="D49" s="10">
        <f>SUM(E49,S49)</f>
        <v>12.8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16">
        <v>12.8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>
        <v>6.48</v>
      </c>
      <c r="AJ49" s="33">
        <v>0.5063</v>
      </c>
      <c r="AK49" s="7" t="s">
        <v>27</v>
      </c>
      <c r="AL49" s="6" t="s">
        <v>24</v>
      </c>
      <c r="AM49" s="7"/>
    </row>
    <row r="50" ht="26.25" customHeight="1" x14ac:dyDescent="0.15" spans="1:39">
      <c r="A50" s="14">
        <v>42</v>
      </c>
      <c r="B50" s="11" t="s">
        <v>25</v>
      </c>
      <c r="C50" s="136" t="s">
        <v>70</v>
      </c>
      <c r="D50" s="10">
        <f>SUM(E50,S50)</f>
        <v>2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16">
        <v>2</v>
      </c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>
        <v>2</v>
      </c>
      <c r="AJ50" s="33">
        <v>1</v>
      </c>
      <c r="AK50" s="7" t="s">
        <v>27</v>
      </c>
      <c r="AL50" s="6" t="s">
        <v>24</v>
      </c>
      <c r="AM50" s="7"/>
    </row>
    <row r="51" ht="26.25" customHeight="1" x14ac:dyDescent="0.15" spans="1:39">
      <c r="A51" s="11">
        <v>43</v>
      </c>
      <c r="B51" s="11" t="s">
        <v>25</v>
      </c>
      <c r="C51" s="136" t="s">
        <v>71</v>
      </c>
      <c r="D51" s="10">
        <f>SUM(E51,S51)</f>
        <v>120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6">
        <v>120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>
        <v>112.12</v>
      </c>
      <c r="AJ51" s="33">
        <v>0.9343</v>
      </c>
      <c r="AK51" s="7" t="s">
        <v>27</v>
      </c>
      <c r="AL51" s="6" t="s">
        <v>24</v>
      </c>
      <c r="AM51" s="7"/>
    </row>
    <row r="52" ht="26.25" customHeight="1" x14ac:dyDescent="0.15" spans="1:39">
      <c r="A52" s="14">
        <v>44</v>
      </c>
      <c r="B52" s="11" t="s">
        <v>25</v>
      </c>
      <c r="C52" s="136" t="s">
        <v>72</v>
      </c>
      <c r="D52" s="10">
        <f>SUM(E52,S52)</f>
        <v>37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16">
        <v>37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>
        <v>26.93</v>
      </c>
      <c r="AJ52" s="33">
        <v>0.7278</v>
      </c>
      <c r="AK52" s="7" t="s">
        <v>27</v>
      </c>
      <c r="AL52" s="6" t="s">
        <v>24</v>
      </c>
      <c r="AM52" s="7"/>
    </row>
    <row r="53" ht="26.25" customHeight="1" x14ac:dyDescent="0.15" spans="1:39">
      <c r="A53" s="11">
        <v>45</v>
      </c>
      <c r="B53" s="11" t="s">
        <v>25</v>
      </c>
      <c r="C53" s="136" t="s">
        <v>73</v>
      </c>
      <c r="D53" s="10">
        <f>SUM(E53,S53)</f>
        <v>0.2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16">
        <v>0.2</v>
      </c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>
        <v>0</v>
      </c>
      <c r="AJ53" s="33">
        <v>0</v>
      </c>
      <c r="AK53" s="7" t="s">
        <v>57</v>
      </c>
      <c r="AL53" s="6" t="s">
        <v>24</v>
      </c>
      <c r="AM53" s="7"/>
    </row>
    <row r="54" ht="26.25" customHeight="1" x14ac:dyDescent="0.15" spans="1:39">
      <c r="A54" s="14">
        <v>46</v>
      </c>
      <c r="B54" s="11" t="s">
        <v>25</v>
      </c>
      <c r="C54" s="136" t="s">
        <v>74</v>
      </c>
      <c r="D54" s="10">
        <f>SUM(E54,S54)</f>
        <v>1.5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16">
        <v>1.5</v>
      </c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>
        <v>1.3</v>
      </c>
      <c r="AJ54" s="33">
        <v>0.8667</v>
      </c>
      <c r="AK54" s="7" t="s">
        <v>27</v>
      </c>
      <c r="AL54" s="6" t="s">
        <v>24</v>
      </c>
      <c r="AM54" s="7"/>
    </row>
    <row r="55" ht="26.25" customHeight="1" x14ac:dyDescent="0.15" spans="1:39">
      <c r="A55" s="11">
        <v>47</v>
      </c>
      <c r="B55" s="11" t="s">
        <v>25</v>
      </c>
      <c r="C55" s="136" t="s">
        <v>75</v>
      </c>
      <c r="D55" s="10">
        <f>SUM(E55,S55)</f>
        <v>10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16">
        <v>10</v>
      </c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>
        <v>9.95</v>
      </c>
      <c r="AJ55" s="33">
        <v>0.995</v>
      </c>
      <c r="AK55" s="7" t="s">
        <v>27</v>
      </c>
      <c r="AL55" s="6" t="s">
        <v>24</v>
      </c>
      <c r="AM55" s="7"/>
    </row>
    <row r="56" ht="13.5" customHeight="1" x14ac:dyDescent="0.15" spans="1:3">
      <c r="C56" s="17"/>
    </row>
    <row r="57" ht="13.5" customHeight="1" x14ac:dyDescent="0.15" spans="1:3">
      <c r="C57" s="17"/>
    </row>
    <row r="58" ht="14.25" customHeight="1" x14ac:dyDescent="0.15" spans="1:15">
      <c r="C58" s="200" t="s">
        <v>76</v>
      </c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</row>
    <row r="59" ht="13.5" customHeight="1" x14ac:dyDescent="0.15" spans="1:3">
      <c r="C59" s="17"/>
    </row>
    <row r="60" ht="13.5" customHeight="1" x14ac:dyDescent="0.15" spans="1:3">
      <c r="C60" s="17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58:O58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36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29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cp:lastPrinted>2025-02-26T02:52:01Z</cp:lastPrinted>
  <dcterms:created xsi:type="dcterms:W3CDTF">2022-10-21T02:56:00Z</dcterms:created>
  <dcterms:modified xsi:type="dcterms:W3CDTF">2025-03-17T01:28:32Z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2052-12.1.0.18912</vt:lpwstr>
  </property>
  <property fmtid="{D5CDD505-2E9C-101B-9397-08002B2CF9AE}" pid="3" name="ICV">
    <vt:lpwstr>E3840582567A41F3975BAA2469BCA865_12</vt:lpwstr>
  </property>
</Properties>
</file>