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<sst xmlns="http://schemas.openxmlformats.org/spreadsheetml/2006/main" count="78" uniqueCount="35">
  <si>
    <t>附件1：</t>
  </si>
  <si>
    <t>丰南区2024年度财政支出绩效评价情况表（预算部门）</t>
  </si>
  <si>
    <t>部门名称（盖章）：</t>
  </si>
  <si>
    <t>唐山市丰南区总工会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</si>
  <si>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</si>
  <si>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</si>
  <si>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</si>
  <si>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</si>
  <si>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</si>
  <si>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</si>
  <si>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</si>
  <si>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</si>
  <si>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</si>
  <si>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</si>
  <si>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</si>
  <si>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</si>
  <si>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</si>
  <si>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</si>
  <si>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</si>
  <si>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</si>
  <si>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</si>
  <si>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</si>
  <si>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</si>
  <si>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</si>
  <si>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</si>
  <si>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丰南区总工会</t>
  </si>
  <si>
    <t>劳模荣誉津贴</t>
  </si>
  <si>
    <t>优</t>
  </si>
  <si>
    <t>职工服务中心租赁费</t>
  </si>
  <si>
    <t>退役军人公益性岗位安置费用</t>
  </si>
  <si>
    <t>关于提前下达2024年困难职工及劳模帮扶救助专项资金（唐财行【2023】27号）</t>
  </si>
  <si>
    <t>就业见习补贴</t>
  </si>
  <si>
    <t>就业生活补贴（区级垫付）</t>
  </si>
  <si>
    <t>离休干部护理费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</si>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</sst>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9" fontId="1" fillId="0" borderId="1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9"/>
  <sheetViews>
    <sheetView tabSelected="1" workbookViewId="0">
      <selection activeCell="F16" sqref="F16"/>
    </sheetView>
  </sheetViews>
  <sheetFormatPr defaultColWidth="8.875" defaultRowHeight="14.25"/>
  <cols>
    <col min="1" max="1" width="3.5" style="1" customWidth="1"/>
    <col min="2" max="2" width="9.625" style="1" customWidth="1"/>
    <col min="3" max="3" width="36.25" style="1" customWidth="1"/>
    <col min="4" max="5" width="11.75" style="1" customWidth="1"/>
    <col min="6" max="18" width="9.625" style="1" customWidth="1"/>
    <col min="19" max="19" width="10.75" style="1" customWidth="1"/>
    <col min="20" max="35" width="10.625" style="1" customWidth="1"/>
    <col min="36" max="36" width="4.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C3" s="4" t="s">
        <v>3</v>
      </c>
      <c r="AK3" s="25"/>
      <c r="AL3" s="25"/>
    </row>
    <row r="4" ht="19" customHeight="1" spans="1:39">
      <c r="A4" s="5" t="s">
        <v>4</v>
      </c>
      <c r="B4" s="5" t="s">
        <v>5</v>
      </c>
      <c r="C4" s="5" t="s">
        <v>6</v>
      </c>
      <c r="D4" s="5" t="s">
        <v>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8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9</v>
      </c>
      <c r="AK4" s="5" t="s">
        <v>10</v>
      </c>
      <c r="AL4" s="26" t="s">
        <v>11</v>
      </c>
      <c r="AM4" s="5" t="s">
        <v>12</v>
      </c>
    </row>
    <row r="5" ht="19" customHeight="1" spans="1:39">
      <c r="A5" s="6"/>
      <c r="B5" s="6"/>
      <c r="C5" s="6"/>
      <c r="D5" s="5" t="s">
        <v>13</v>
      </c>
      <c r="E5" s="7" t="s">
        <v>14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5" t="s">
        <v>15</v>
      </c>
      <c r="S5" s="5" t="s">
        <v>16</v>
      </c>
      <c r="T5" s="5" t="s">
        <v>13</v>
      </c>
      <c r="U5" s="7" t="s">
        <v>14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1"/>
      <c r="AH5" s="5" t="s">
        <v>15</v>
      </c>
      <c r="AI5" s="5" t="s">
        <v>16</v>
      </c>
      <c r="AJ5" s="6"/>
      <c r="AK5" s="6"/>
      <c r="AL5" s="27"/>
      <c r="AM5" s="6"/>
    </row>
    <row r="6" ht="19" customHeight="1" spans="1:39">
      <c r="A6" s="6"/>
      <c r="B6" s="6"/>
      <c r="C6" s="6"/>
      <c r="D6" s="6"/>
      <c r="E6" s="5" t="s">
        <v>17</v>
      </c>
      <c r="F6" s="5" t="s">
        <v>18</v>
      </c>
      <c r="G6" s="6"/>
      <c r="H6" s="6"/>
      <c r="I6" s="5" t="s">
        <v>19</v>
      </c>
      <c r="J6" s="6"/>
      <c r="K6" s="6"/>
      <c r="L6" s="18" t="s">
        <v>20</v>
      </c>
      <c r="M6" s="19"/>
      <c r="N6" s="20"/>
      <c r="O6" s="19" t="s">
        <v>21</v>
      </c>
      <c r="P6" s="19"/>
      <c r="Q6" s="20"/>
      <c r="R6" s="6"/>
      <c r="S6" s="6"/>
      <c r="T6" s="6"/>
      <c r="U6" s="22" t="s">
        <v>17</v>
      </c>
      <c r="V6" s="5" t="s">
        <v>18</v>
      </c>
      <c r="W6" s="6"/>
      <c r="X6" s="6"/>
      <c r="Y6" s="5" t="s">
        <v>19</v>
      </c>
      <c r="Z6" s="6"/>
      <c r="AA6" s="6"/>
      <c r="AB6" s="18" t="s">
        <v>20</v>
      </c>
      <c r="AC6" s="19"/>
      <c r="AD6" s="20"/>
      <c r="AE6" s="19" t="s">
        <v>21</v>
      </c>
      <c r="AF6" s="19"/>
      <c r="AG6" s="20"/>
      <c r="AH6" s="6"/>
      <c r="AI6" s="6"/>
      <c r="AJ6" s="6"/>
      <c r="AK6" s="6"/>
      <c r="AL6" s="27"/>
      <c r="AM6" s="6"/>
    </row>
    <row r="7" ht="19" customHeight="1" spans="1:39">
      <c r="A7" s="6"/>
      <c r="B7" s="6"/>
      <c r="C7" s="6"/>
      <c r="D7" s="6"/>
      <c r="E7" s="6"/>
      <c r="F7" s="5" t="s">
        <v>22</v>
      </c>
      <c r="G7" s="5" t="s">
        <v>23</v>
      </c>
      <c r="H7" s="5" t="s">
        <v>24</v>
      </c>
      <c r="I7" s="5" t="s">
        <v>22</v>
      </c>
      <c r="J7" s="5" t="s">
        <v>23</v>
      </c>
      <c r="K7" s="5" t="s">
        <v>24</v>
      </c>
      <c r="L7" s="5" t="s">
        <v>22</v>
      </c>
      <c r="M7" s="5" t="s">
        <v>23</v>
      </c>
      <c r="N7" s="5" t="s">
        <v>24</v>
      </c>
      <c r="O7" s="5" t="s">
        <v>22</v>
      </c>
      <c r="P7" s="5" t="s">
        <v>23</v>
      </c>
      <c r="Q7" s="5" t="s">
        <v>24</v>
      </c>
      <c r="R7" s="6"/>
      <c r="S7" s="6"/>
      <c r="T7" s="6"/>
      <c r="U7" s="6"/>
      <c r="V7" s="5" t="s">
        <v>22</v>
      </c>
      <c r="W7" s="5" t="s">
        <v>23</v>
      </c>
      <c r="X7" s="5" t="s">
        <v>24</v>
      </c>
      <c r="Y7" s="5" t="s">
        <v>22</v>
      </c>
      <c r="Z7" s="5" t="s">
        <v>23</v>
      </c>
      <c r="AA7" s="5" t="s">
        <v>24</v>
      </c>
      <c r="AB7" s="5" t="s">
        <v>22</v>
      </c>
      <c r="AC7" s="5" t="s">
        <v>23</v>
      </c>
      <c r="AD7" s="5" t="s">
        <v>24</v>
      </c>
      <c r="AE7" s="5" t="s">
        <v>22</v>
      </c>
      <c r="AF7" s="5" t="s">
        <v>23</v>
      </c>
      <c r="AG7" s="5" t="s">
        <v>24</v>
      </c>
      <c r="AH7" s="6"/>
      <c r="AI7" s="6"/>
      <c r="AJ7" s="6"/>
      <c r="AK7" s="6"/>
      <c r="AL7" s="28"/>
      <c r="AM7" s="6"/>
    </row>
    <row r="8" ht="23" customHeight="1" spans="1:39">
      <c r="A8" s="5"/>
      <c r="B8" s="5"/>
      <c r="C8" s="5" t="s">
        <v>13</v>
      </c>
      <c r="D8" s="9">
        <f>E8+R8+S8</f>
        <v>163.59</v>
      </c>
      <c r="E8" s="9">
        <f>SUM(F8:Q8)</f>
        <v>8.61</v>
      </c>
      <c r="F8" s="9">
        <f t="shared" ref="F8:K8" si="0">SUM(F9:F17)</f>
        <v>0</v>
      </c>
      <c r="G8" s="9">
        <f t="shared" si="0"/>
        <v>8.61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ref="L8:S8" si="1">SUM(L9:L17)</f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154.98</v>
      </c>
      <c r="T8" s="9">
        <f>U8+AH8+AI8</f>
        <v>155.37</v>
      </c>
      <c r="U8" s="9">
        <f>SUM(V8:AG8)</f>
        <v>8.61</v>
      </c>
      <c r="V8" s="9">
        <f t="shared" ref="V8:AA8" si="2">SUM(V9:V17)</f>
        <v>0</v>
      </c>
      <c r="W8" s="9">
        <f t="shared" si="2"/>
        <v>8.61</v>
      </c>
      <c r="X8" s="9">
        <f t="shared" si="2"/>
        <v>0</v>
      </c>
      <c r="Y8" s="9">
        <f t="shared" si="2"/>
        <v>0</v>
      </c>
      <c r="Z8" s="9">
        <f t="shared" si="2"/>
        <v>0</v>
      </c>
      <c r="AA8" s="9">
        <f t="shared" si="2"/>
        <v>0</v>
      </c>
      <c r="AB8" s="9">
        <f t="shared" ref="AB8:AI8" si="3">SUM(AB9:AB17)</f>
        <v>0</v>
      </c>
      <c r="AC8" s="9">
        <f t="shared" si="3"/>
        <v>0</v>
      </c>
      <c r="AD8" s="9">
        <f t="shared" si="3"/>
        <v>0</v>
      </c>
      <c r="AE8" s="9">
        <f t="shared" si="3"/>
        <v>0</v>
      </c>
      <c r="AF8" s="9">
        <f t="shared" si="3"/>
        <v>0</v>
      </c>
      <c r="AG8" s="9">
        <f t="shared" si="3"/>
        <v>0</v>
      </c>
      <c r="AH8" s="9">
        <f t="shared" si="3"/>
        <v>0</v>
      </c>
      <c r="AI8" s="9">
        <f t="shared" si="3"/>
        <v>146.76</v>
      </c>
      <c r="AJ8" s="9"/>
      <c r="AK8" s="5"/>
      <c r="AL8" s="5"/>
      <c r="AM8" s="5"/>
    </row>
    <row r="9" ht="24" customHeight="1" spans="1:39">
      <c r="A9" s="10">
        <v>1</v>
      </c>
      <c r="B9" s="10" t="s">
        <v>25</v>
      </c>
      <c r="C9" s="11" t="s">
        <v>26</v>
      </c>
      <c r="D9" s="9">
        <f t="shared" ref="D9:D17" si="4">SUM(E9,S9)</f>
        <v>29</v>
      </c>
      <c r="E9" s="9">
        <f t="shared" ref="E8:E17" si="5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29</v>
      </c>
      <c r="T9" s="9">
        <f t="shared" ref="T9:T17" si="6">SUM(U9,AI9)</f>
        <v>27</v>
      </c>
      <c r="U9" s="9">
        <f t="shared" ref="U8:U17" si="7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27</v>
      </c>
      <c r="AJ9" s="29">
        <v>0.93</v>
      </c>
      <c r="AK9" s="30" t="s">
        <v>27</v>
      </c>
      <c r="AL9" s="12"/>
      <c r="AM9" s="12"/>
    </row>
    <row r="10" ht="27" customHeight="1" spans="1:39">
      <c r="A10" s="10">
        <v>2</v>
      </c>
      <c r="B10" s="10" t="s">
        <v>25</v>
      </c>
      <c r="C10" s="11" t="s">
        <v>28</v>
      </c>
      <c r="D10" s="9">
        <f t="shared" si="4"/>
        <v>75.56</v>
      </c>
      <c r="E10" s="9">
        <f t="shared" si="5"/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3">
        <v>75.56</v>
      </c>
      <c r="T10" s="9">
        <f t="shared" si="6"/>
        <v>75.56</v>
      </c>
      <c r="U10" s="9">
        <f t="shared" si="7"/>
        <v>0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12">
        <v>75.56</v>
      </c>
      <c r="AJ10" s="29">
        <v>1</v>
      </c>
      <c r="AK10" s="30" t="s">
        <v>27</v>
      </c>
      <c r="AL10" s="6"/>
      <c r="AM10" s="6"/>
    </row>
    <row r="11" ht="27" customHeight="1" spans="1:39">
      <c r="A11" s="10">
        <v>3</v>
      </c>
      <c r="B11" s="10" t="s">
        <v>25</v>
      </c>
      <c r="C11" s="11" t="s">
        <v>29</v>
      </c>
      <c r="D11" s="9">
        <f t="shared" si="4"/>
        <v>44</v>
      </c>
      <c r="E11" s="9">
        <f t="shared" si="5"/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>
        <v>44</v>
      </c>
      <c r="T11" s="9">
        <f t="shared" si="6"/>
        <v>39.9</v>
      </c>
      <c r="U11" s="9">
        <f t="shared" si="7"/>
        <v>0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v>39.9</v>
      </c>
      <c r="AJ11" s="31">
        <v>0.91</v>
      </c>
      <c r="AK11" s="30" t="s">
        <v>27</v>
      </c>
      <c r="AL11" s="6"/>
      <c r="AM11" s="6"/>
    </row>
    <row r="12" ht="34" customHeight="1" spans="1:39">
      <c r="A12" s="10">
        <v>4</v>
      </c>
      <c r="B12" s="10" t="s">
        <v>25</v>
      </c>
      <c r="C12" s="14" t="s">
        <v>30</v>
      </c>
      <c r="D12" s="9">
        <f t="shared" si="4"/>
        <v>8.61</v>
      </c>
      <c r="E12" s="9">
        <f t="shared" si="5"/>
        <v>8.61</v>
      </c>
      <c r="F12" s="13"/>
      <c r="G12" s="13">
        <v>8.61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9">
        <f t="shared" si="6"/>
        <v>8.61</v>
      </c>
      <c r="U12" s="9">
        <f t="shared" si="7"/>
        <v>8.61</v>
      </c>
      <c r="V12" s="13"/>
      <c r="W12" s="13">
        <v>8.61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31">
        <v>1</v>
      </c>
      <c r="AK12" s="30" t="s">
        <v>27</v>
      </c>
      <c r="AL12" s="6"/>
      <c r="AM12" s="6"/>
    </row>
    <row r="13" ht="27" customHeight="1" spans="1:39">
      <c r="A13" s="10">
        <v>5</v>
      </c>
      <c r="B13" s="10" t="s">
        <v>25</v>
      </c>
      <c r="C13" s="15" t="s">
        <v>31</v>
      </c>
      <c r="D13" s="9">
        <f t="shared" si="4"/>
        <v>1.23</v>
      </c>
      <c r="E13" s="9">
        <f t="shared" si="5"/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v>1.23</v>
      </c>
      <c r="T13" s="9">
        <f t="shared" si="6"/>
        <v>1.23</v>
      </c>
      <c r="U13" s="9">
        <f t="shared" si="7"/>
        <v>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v>1.23</v>
      </c>
      <c r="AJ13" s="31">
        <v>1</v>
      </c>
      <c r="AK13" s="30" t="s">
        <v>27</v>
      </c>
      <c r="AL13" s="6"/>
      <c r="AM13" s="6"/>
    </row>
    <row r="14" ht="27" customHeight="1" spans="1:39">
      <c r="A14" s="10">
        <v>6</v>
      </c>
      <c r="B14" s="10" t="s">
        <v>25</v>
      </c>
      <c r="C14" s="15" t="s">
        <v>32</v>
      </c>
      <c r="D14" s="9">
        <f t="shared" si="4"/>
        <v>4.93</v>
      </c>
      <c r="E14" s="9">
        <f t="shared" si="5"/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4.93</v>
      </c>
      <c r="T14" s="9">
        <f t="shared" si="6"/>
        <v>2.81</v>
      </c>
      <c r="U14" s="9">
        <f t="shared" si="7"/>
        <v>0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v>2.81</v>
      </c>
      <c r="AJ14" s="31">
        <v>0.57</v>
      </c>
      <c r="AK14" s="30" t="s">
        <v>27</v>
      </c>
      <c r="AL14" s="6"/>
      <c r="AM14" s="6"/>
    </row>
    <row r="15" ht="27" customHeight="1" spans="1:39">
      <c r="A15" s="10">
        <v>7</v>
      </c>
      <c r="B15" s="10" t="s">
        <v>25</v>
      </c>
      <c r="C15" s="15" t="s">
        <v>33</v>
      </c>
      <c r="D15" s="9">
        <f t="shared" si="4"/>
        <v>0.26</v>
      </c>
      <c r="E15" s="9">
        <f t="shared" si="5"/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v>0.26</v>
      </c>
      <c r="T15" s="9">
        <f t="shared" si="6"/>
        <v>0.26</v>
      </c>
      <c r="U15" s="9">
        <f t="shared" si="7"/>
        <v>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v>0.26</v>
      </c>
      <c r="AJ15" s="31">
        <v>1</v>
      </c>
      <c r="AK15" s="30" t="s">
        <v>27</v>
      </c>
      <c r="AL15" s="6"/>
      <c r="AM15" s="6"/>
    </row>
    <row r="16" ht="27" customHeight="1" spans="1:39">
      <c r="A16" s="16"/>
      <c r="B16" s="16"/>
      <c r="C16" s="6"/>
      <c r="D16" s="9">
        <f t="shared" si="4"/>
        <v>0</v>
      </c>
      <c r="E16" s="9">
        <f t="shared" si="5"/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9">
        <f t="shared" si="6"/>
        <v>0</v>
      </c>
      <c r="U16" s="9">
        <f t="shared" si="7"/>
        <v>0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6"/>
      <c r="AL16" s="6"/>
      <c r="AM16" s="6"/>
    </row>
    <row r="17" ht="27" customHeight="1" spans="1:39">
      <c r="A17" s="16"/>
      <c r="B17" s="16"/>
      <c r="C17" s="6"/>
      <c r="D17" s="9">
        <f t="shared" si="4"/>
        <v>0</v>
      </c>
      <c r="E17" s="9">
        <f t="shared" si="5"/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9">
        <f t="shared" si="6"/>
        <v>0</v>
      </c>
      <c r="U17" s="9">
        <f t="shared" si="7"/>
        <v>0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6"/>
      <c r="AL17" s="6"/>
      <c r="AM17" s="6"/>
    </row>
    <row r="18" ht="13.5" customHeight="1"/>
    <row r="19" ht="22" customHeight="1" spans="3:3">
      <c r="C19" s="17" t="s">
        <v>34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2025-02-24T02:40:36Z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E3840582567A41F3975BAA2469BCA865_12</vt:lpwstr>
  </property>
</Properties>
</file>