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026" windowHeight="9579" activeTab="0" tabRatio="600"/>
  </bookViews>
  <sheets>
    <sheet name="附件1部门自评--预算部门具体项目汇总表" sheetId="3" r:id="rId1"/>
  </sheets>
  <calcPr calcId="191029"/>
</workbook>
</file>

<file path=xl/sharedStrings.xml><?xml version="1.0" encoding="utf-8"?>
<sst xmlns="http://schemas.openxmlformats.org/spreadsheetml/2006/main" count="81" uniqueCount="34">
  <si>
    <t>附件1：</t>
  </si>
  <si>
    <t>丰南区2024年度财政支出绩效评价情况表（预算部门）</t>
  </si>
  <si>
    <t>部门名称（盖章）：</t>
  </si>
  <si>
    <t>唐山市丰南区妇女联合会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</si>
  <si>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</si>
  <si>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</si>
  <si>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</si>
  <si>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</si>
  <si>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</si>
  <si>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</si>
  <si>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</si>
  <si>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</si>
  <si>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</si>
  <si>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</si>
  <si>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</si>
  <si>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</si>
  <si>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</si>
  <si>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</si>
  <si>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</si>
  <si>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</si>
  <si>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</si>
  <si>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</si>
  <si>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</si>
  <si>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</si>
  <si>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</si>
  <si>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妇联劳务派遣工资（劳务费）</t>
  </si>
  <si>
    <t>优</t>
  </si>
  <si>
    <t>否</t>
  </si>
  <si>
    <t>就业见习补贴</t>
  </si>
  <si>
    <t>就业生活补贴（区级垫付）</t>
  </si>
  <si>
    <t>提前下达2024省级妇女之家建设专项资金  唐财行【2023】18号</t>
  </si>
  <si>
    <t>乡村振兴美丽庭院创建资金</t>
  </si>
  <si>
    <t>业务活动经费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</si>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</sst>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0.00%"/>
    <numFmt numFmtId="183" formatCode="_ &quot;¥&quot;* #,##0_ ;_ &quot;¥&quot;* \-#,##0_ ;_ &quot;¥&quot;* &quot;-&quot;_ ;_ @_ "/>
    <numFmt numFmtId="184" formatCode="_ * #,##0_ ;_ * -#,##0_ ;_ * &quot;-&quot;_ ;_ @_ "/>
  </numFmts>
  <fonts count="60" x14ac:knownFonts="60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2.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 applyProtection="0">
      <alignment vertical="center"/>
    </xf>
  </cellStyleXfs>
  <cellXfs count="19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7" applyBorder="1" applyAlignment="1" xfId="0">
      <alignment horizontal="left"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1" applyFont="1" fillId="0" borderId="10" applyBorder="1" applyAlignment="1" xfId="0">
      <alignment horizontal="right"/>
    </xf>
    <xf numFmtId="0" fontId="4" applyFont="1" fillId="0" borderId="0" applyAlignment="1" xfId="0">
      <alignment horizontal="left" vertical="center"/>
    </xf>
    <xf numFmtId="0" fontId="1" applyFont="1" fillId="0" borderId="11" applyBorder="1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 vertical="center" wrapText="1"/>
    </xf>
    <xf numFmtId="0" fontId="5" applyFont="1" fillId="0" borderId="15" applyBorder="1" applyAlignment="1" xfId="0">
      <alignment horizontal="center" vertical="center" wrapText="1"/>
    </xf>
    <xf numFmtId="176" applyNumberFormat="1" fontId="1" applyFont="1" fillId="0" borderId="16" applyBorder="1" applyAlignment="1" xfId="0">
      <alignment horizontal="right"/>
    </xf>
    <xf numFmtId="0" fontId="6" applyFont="1" fillId="0" borderId="17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8" applyBorder="1" applyAlignment="1" xfId="0">
      <alignment horizontal="center" vertical="center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4" applyFill="1" borderId="31" applyBorder="1" applyAlignment="1" xfId="0">
      <alignment vertical="center"/>
    </xf>
    <xf numFmtId="0" fontId="28" applyFont="1" fillId="5" applyFill="1" borderId="3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3" applyBorder="1" applyAlignment="1" xfId="0">
      <alignment vertical="center"/>
    </xf>
    <xf numFmtId="0" fontId="32" applyFont="1" fillId="4" applyFill="1" borderId="34" applyBorder="1" applyAlignment="1" xfId="0">
      <alignment vertical="center"/>
    </xf>
    <xf numFmtId="0" fontId="33" applyFont="1" fillId="3" applyFill="1" borderId="35" applyBorder="1" applyAlignment="1" xfId="0">
      <alignment vertical="center"/>
    </xf>
    <xf numFmtId="0" fontId="0" fillId="2" applyFill="1" borderId="36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7" applyBorder="1" applyAlignment="1" xfId="0">
      <alignment vertical="center"/>
    </xf>
    <xf numFmtId="0" fontId="36" applyFont="1" fillId="0" borderId="38" applyBorder="1" applyAlignment="1" xfId="0">
      <alignment vertical="center"/>
    </xf>
    <xf numFmtId="0" fontId="37" applyFont="1" fillId="0" borderId="3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0" applyBorder="1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" applyFont="1" fillId="0" borderId="41" applyBorder="1" applyAlignment="1" xfId="0">
      <alignment vertical="center" wrapText="1"/>
    </xf>
    <xf numFmtId="0" fontId="0" fillId="0" borderId="42" applyBorder="1" applyAlignment="1" xfId="0">
      <alignment vertical="center"/>
    </xf>
    <xf numFmtId="179" applyNumberFormat="1" fontId="1" applyFont="1" fillId="0" borderId="43" applyBorder="1" applyAlignment="1" xfId="0">
      <alignment vertical="center"/>
    </xf>
    <xf numFmtId="182" applyNumberFormat="1" fontId="1" applyFont="1" fillId="0" borderId="44" applyBorder="1" applyAlignment="1" xfId="0">
      <alignment horizontal="right" wrapText="1"/>
    </xf>
    <xf numFmtId="182" applyNumberFormat="1" fontId="1" applyFont="1" fillId="0" borderId="45" applyBorder="1" applyAlignment="1" xfId="0">
      <alignment horizontal="right"/>
    </xf>
    <xf numFmtId="179" applyNumberFormat="1" fontId="1" applyFont="1" fillId="0" borderId="46" applyBorder="1" applyAlignment="1" xfId="0">
      <alignment horizontal="right"/>
    </xf>
    <xf numFmtId="0" fontId="5" applyFont="1" fillId="0" borderId="47" applyBorder="1" applyAlignment="1" xfId="0">
      <alignment horizontal="center" vertical="center" wrapText="1"/>
    </xf>
    <xf numFmtId="0" fontId="0" fillId="0" borderId="0" applyAlignment="1" xfId="0">
      <alignment vertical="center" wrapText="1"/>
    </xf>
    <xf numFmtId="0" fontId="1" applyFont="1" fillId="0" borderId="48" applyBorder="1" applyAlignment="1" xfId="0">
      <alignment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49" applyBorder="1" applyAlignment="1" xfId="0"/>
    <xf numFmtId="0" fontId="1" applyFont="1" fillId="0" borderId="50" applyBorder="1" applyAlignment="1" xfId="0">
      <alignment horizontal="center" vertical="center" wrapText="1"/>
    </xf>
    <xf numFmtId="0" fontId="1" applyFont="1" fillId="0" borderId="51" applyBorder="1" applyAlignment="1" xfId="0">
      <alignment horizontal="center" vertical="center" wrapText="1"/>
    </xf>
    <xf numFmtId="0" fontId="1" applyFont="1" fillId="0" borderId="52" applyBorder="1" applyAlignment="1" xfId="0">
      <alignment horizontal="center" vertical="center" wrapText="1"/>
    </xf>
    <xf numFmtId="0" fontId="1" applyFont="1" fillId="0" borderId="53" applyBorder="1" applyAlignment="1" xfId="0">
      <alignment horizontal="center" vertical="center" wrapText="1"/>
    </xf>
    <xf numFmtId="0" fontId="1" applyFont="1" fillId="0" borderId="54" applyBorder="1" applyAlignment="1" xfId="0">
      <alignment horizontal="center"/>
    </xf>
    <xf numFmtId="0" fontId="1" applyFont="1" fillId="0" borderId="55" applyBorder="1" applyAlignment="1" xfId="0">
      <alignment horizontal="center"/>
    </xf>
    <xf numFmtId="0" fontId="1" applyFont="1" fillId="0" borderId="56" applyBorder="1" applyAlignment="1" xfId="0">
      <alignment horizontal="center"/>
    </xf>
    <xf numFmtId="0" fontId="4" applyFont="1" fillId="0" borderId="0" applyAlignment="1" xfId="0">
      <alignment horizontal="left" vertical="center"/>
    </xf>
    <xf numFmtId="0" fontId="5" applyFont="1" applyFill="1" fillId="0" borderId="57" applyBorder="1" applyAlignment="1" xfId="0">
      <alignment horizontal="center" vertical="center" wrapText="1"/>
    </xf>
    <xf numFmtId="0" fontId="1" applyFont="1" fillId="0" borderId="58" applyBorder="1" applyAlignment="1" xfId="0">
      <alignment horizontal="center" vertical="center" wrapText="1"/>
    </xf>
    <xf numFmtId="0" fontId="1" applyFont="1" fillId="0" borderId="59" applyBorder="1" applyAlignment="1" xfId="0">
      <alignment horizontal="center" vertical="center" wrapText="1"/>
    </xf>
    <xf numFmtId="0" fontId="1" applyFont="1" fillId="0" borderId="60" applyBorder="1" applyAlignment="1" xfId="0">
      <alignment horizontal="center" vertical="center" wrapText="1"/>
    </xf>
    <xf numFmtId="0" fontId="41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4" applyFont="1" fillId="60" applyFill="1" borderId="61" applyBorder="1" applyAlignment="1" xfId="0">
      <alignment vertical="center"/>
    </xf>
    <xf numFmtId="0" fontId="45" applyFont="1" fillId="61" applyFill="1" borderId="62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63" applyBorder="1" applyAlignment="1" xfId="0">
      <alignment vertical="center"/>
    </xf>
    <xf numFmtId="0" fontId="49" applyFont="1" fillId="60" applyFill="1" borderId="64" applyBorder="1" applyAlignment="1" xfId="0">
      <alignment vertical="center"/>
    </xf>
    <xf numFmtId="0" fontId="50" applyFont="1" fillId="62" applyFill="1" borderId="65" applyBorder="1" applyAlignment="1" xfId="0">
      <alignment vertical="center"/>
    </xf>
    <xf numFmtId="0" fontId="0" fillId="63" applyFill="1" borderId="66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67" applyBorder="1" applyAlignment="1" xfId="0">
      <alignment vertical="center"/>
    </xf>
    <xf numFmtId="0" fontId="53" applyFont="1" fillId="0" borderId="68" applyBorder="1" applyAlignment="1" xfId="0">
      <alignment vertical="center"/>
    </xf>
    <xf numFmtId="0" fontId="54" applyFont="1" fillId="0" borderId="69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70" applyBorder="1" applyAlignment="1" xfId="0">
      <alignment vertical="center"/>
    </xf>
    <xf numFmtId="0" fontId="56" applyFont="1" fillId="64" applyFill="1" borderId="0" applyAlignment="1" xfId="0">
      <alignment vertical="center"/>
    </xf>
    <xf numFmtId="0" fontId="56" applyFont="1" fillId="65" applyFill="1" borderId="0" applyAlignment="1" xfId="0">
      <alignment vertical="center"/>
    </xf>
    <xf numFmtId="0" fontId="56" applyFont="1" fillId="66" applyFill="1" borderId="0" applyAlignment="1" xfId="0">
      <alignment vertical="center"/>
    </xf>
    <xf numFmtId="0" fontId="56" applyFont="1" fillId="67" applyFill="1" borderId="0" applyAlignment="1" xfId="0">
      <alignment vertical="center"/>
    </xf>
    <xf numFmtId="0" fontId="56" applyFont="1" fillId="68" applyFill="1" borderId="0" applyAlignment="1" xfId="0">
      <alignment vertical="center"/>
    </xf>
    <xf numFmtId="0" fontId="56" applyFont="1" fillId="69" applyFill="1" borderId="0" applyAlignment="1" xfId="0">
      <alignment vertical="center"/>
    </xf>
    <xf numFmtId="0" fontId="56" applyFont="1" fillId="70" applyFill="1" borderId="0" applyAlignment="1" xfId="0">
      <alignment vertical="center"/>
    </xf>
    <xf numFmtId="0" fontId="56" applyFont="1" fillId="71" applyFill="1" borderId="0" applyAlignment="1" xfId="0">
      <alignment vertical="center"/>
    </xf>
    <xf numFmtId="0" fontId="56" applyFont="1" fillId="72" applyFill="1" borderId="0" applyAlignment="1" xfId="0">
      <alignment vertical="center"/>
    </xf>
    <xf numFmtId="0" fontId="56" applyFont="1" fillId="73" applyFill="1" borderId="0" applyAlignment="1" xfId="0">
      <alignment vertical="center"/>
    </xf>
    <xf numFmtId="0" fontId="56" applyFont="1" fillId="74" applyFill="1" borderId="0" applyAlignment="1" xfId="0">
      <alignment vertical="center"/>
    </xf>
    <xf numFmtId="0" fontId="56" applyFont="1" fillId="75" applyFill="1" borderId="0" applyAlignment="1" xfId="0">
      <alignment vertical="center"/>
    </xf>
    <xf numFmtId="0" fontId="57" applyFont="1" fillId="76" applyFill="1" borderId="0" applyAlignment="1" xfId="0">
      <alignment vertical="center"/>
    </xf>
    <xf numFmtId="0" fontId="57" applyFont="1" fillId="77" applyFill="1" borderId="0" applyAlignment="1" xfId="0">
      <alignment vertical="center"/>
    </xf>
    <xf numFmtId="0" fontId="57" applyFont="1" fillId="78" applyFill="1" borderId="0" applyAlignment="1" xfId="0">
      <alignment vertical="center"/>
    </xf>
    <xf numFmtId="0" fontId="57" applyFont="1" fillId="79" applyFill="1" borderId="0" applyAlignment="1" xfId="0">
      <alignment vertical="center"/>
    </xf>
    <xf numFmtId="0" fontId="57" applyFont="1" fillId="80" applyFill="1" borderId="0" applyAlignment="1" xfId="0">
      <alignment vertical="center"/>
    </xf>
    <xf numFmtId="0" fontId="57" applyFont="1" fillId="81" applyFill="1" borderId="0" applyAlignment="1" xfId="0">
      <alignment vertical="center"/>
    </xf>
    <xf numFmtId="0" fontId="57" applyFont="1" fillId="82" applyFill="1" borderId="0" applyAlignment="1" xfId="0">
      <alignment vertical="center"/>
    </xf>
    <xf numFmtId="0" fontId="57" applyFont="1" fillId="83" applyFill="1" borderId="0" applyAlignment="1" xfId="0">
      <alignment vertical="center"/>
    </xf>
    <xf numFmtId="0" fontId="57" applyFont="1" fillId="84" applyFill="1" borderId="0" applyAlignment="1" xfId="0">
      <alignment vertical="center"/>
    </xf>
    <xf numFmtId="0" fontId="57" applyFont="1" fillId="85" applyFill="1" borderId="0" applyAlignment="1" xfId="0">
      <alignment vertical="center"/>
    </xf>
    <xf numFmtId="0" fontId="57" applyFont="1" fillId="86" applyFill="1" borderId="0" applyAlignment="1" xfId="0">
      <alignment vertical="center"/>
    </xf>
    <xf numFmtId="0" fontId="57" applyFont="1" fillId="87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58" applyFont="1" fillId="0" borderId="71" applyBorder="1" applyAlignment="1" xfId="0">
      <alignment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19"/>
  <sheetViews>
    <sheetView tabSelected="1" zoomScaleNormal="100" topLeftCell="A1" workbookViewId="0">
      <selection activeCell="C12" activeCellId="0" sqref="C12"/>
    </sheetView>
  </sheetViews>
  <sheetFormatPr defaultRowHeight="13.800000190734863" defaultColWidth="8.80013427734375" x14ac:dyDescent="0.15"/>
  <cols>
    <col min="1" max="1" width="3.5" customWidth="1" style="2"/>
    <col min="2" max="2" width="21.3" customWidth="1" style="2"/>
    <col min="3" max="3" width="36.4" customWidth="1" style="2"/>
    <col min="4" max="5" width="11.8" customWidth="1" style="2"/>
    <col min="6" max="18" width="9.6" customWidth="1" style="2"/>
    <col min="19" max="19" width="10.8" customWidth="1" style="2"/>
    <col min="20" max="35" width="10.6" customWidth="1" style="2"/>
    <col min="36" max="36" width="8.8" style="2"/>
    <col min="37" max="39" width="4.4" customWidth="1" style="2"/>
    <col min="40" max="269" width="8.9" customWidth="1" style="2"/>
  </cols>
  <sheetData>
    <row r="1" ht="23.0" customHeight="1" x14ac:dyDescent="0.15" spans="1:3">
      <c r="A1" s="135" t="s">
        <v>0</v>
      </c>
      <c r="B1" s="134"/>
      <c r="C1" s="134"/>
    </row>
    <row r="2" ht="23.0" customHeight="1" x14ac:dyDescent="0.15" spans="1:39">
      <c r="A2" s="136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</row>
    <row r="3" ht="25.0" customHeight="1" x14ac:dyDescent="0.15" spans="1:39">
      <c r="A3" s="5" t="s">
        <v>2</v>
      </c>
      <c r="B3" s="5"/>
      <c r="C3" s="2" t="s">
        <v>3</v>
      </c>
      <c r="AK3" s="137"/>
      <c r="AL3" s="137"/>
      <c r="AM3" s="134"/>
    </row>
    <row r="4" ht="19.0" customHeight="1" x14ac:dyDescent="0.15" spans="1:39">
      <c r="A4" s="139" t="s">
        <v>4</v>
      </c>
      <c r="B4" s="139" t="s">
        <v>5</v>
      </c>
      <c r="C4" s="139" t="s">
        <v>6</v>
      </c>
      <c r="D4" s="139" t="s">
        <v>7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9" t="s">
        <v>8</v>
      </c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9" t="s">
        <v>9</v>
      </c>
      <c r="AK4" s="139" t="s">
        <v>10</v>
      </c>
      <c r="AL4" s="150" t="s">
        <v>11</v>
      </c>
      <c r="AM4" s="139" t="s">
        <v>12</v>
      </c>
    </row>
    <row r="5" ht="19.0" customHeight="1" x14ac:dyDescent="0.15" spans="1:39">
      <c r="A5" s="138"/>
      <c r="B5" s="138"/>
      <c r="C5" s="138"/>
      <c r="D5" s="139" t="s">
        <v>13</v>
      </c>
      <c r="E5" s="142" t="s">
        <v>14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0"/>
      <c r="R5" s="139" t="s">
        <v>15</v>
      </c>
      <c r="S5" s="139" t="s">
        <v>16</v>
      </c>
      <c r="T5" s="139" t="s">
        <v>13</v>
      </c>
      <c r="U5" s="142" t="s">
        <v>14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0"/>
      <c r="AH5" s="139" t="s">
        <v>15</v>
      </c>
      <c r="AI5" s="139" t="s">
        <v>16</v>
      </c>
      <c r="AJ5" s="138"/>
      <c r="AK5" s="138"/>
      <c r="AL5" s="149"/>
      <c r="AM5" s="138"/>
    </row>
    <row r="6" ht="19.0" customHeight="1" x14ac:dyDescent="0.15" spans="1:39">
      <c r="A6" s="138"/>
      <c r="B6" s="138"/>
      <c r="C6" s="138"/>
      <c r="D6" s="138"/>
      <c r="E6" s="139" t="s">
        <v>17</v>
      </c>
      <c r="F6" s="139" t="s">
        <v>18</v>
      </c>
      <c r="G6" s="138"/>
      <c r="H6" s="138"/>
      <c r="I6" s="139" t="s">
        <v>19</v>
      </c>
      <c r="J6" s="138"/>
      <c r="K6" s="138"/>
      <c r="L6" s="145" t="s">
        <v>20</v>
      </c>
      <c r="M6" s="144"/>
      <c r="N6" s="143"/>
      <c r="O6" s="144" t="s">
        <v>21</v>
      </c>
      <c r="P6" s="144"/>
      <c r="Q6" s="143"/>
      <c r="R6" s="138"/>
      <c r="S6" s="138"/>
      <c r="T6" s="138"/>
      <c r="U6" s="147" t="s">
        <v>17</v>
      </c>
      <c r="V6" s="139" t="s">
        <v>18</v>
      </c>
      <c r="W6" s="138"/>
      <c r="X6" s="138"/>
      <c r="Y6" s="139" t="s">
        <v>19</v>
      </c>
      <c r="Z6" s="138"/>
      <c r="AA6" s="138"/>
      <c r="AB6" s="145" t="s">
        <v>20</v>
      </c>
      <c r="AC6" s="144"/>
      <c r="AD6" s="143"/>
      <c r="AE6" s="144" t="s">
        <v>21</v>
      </c>
      <c r="AF6" s="144"/>
      <c r="AG6" s="143"/>
      <c r="AH6" s="138"/>
      <c r="AI6" s="138"/>
      <c r="AJ6" s="138"/>
      <c r="AK6" s="138"/>
      <c r="AL6" s="149"/>
      <c r="AM6" s="138"/>
    </row>
    <row r="7" ht="19.0" customHeight="1" x14ac:dyDescent="0.15" spans="1:39">
      <c r="A7" s="138"/>
      <c r="B7" s="138"/>
      <c r="C7" s="138"/>
      <c r="D7" s="138"/>
      <c r="E7" s="138"/>
      <c r="F7" s="6" t="s">
        <v>22</v>
      </c>
      <c r="G7" s="6" t="s">
        <v>23</v>
      </c>
      <c r="H7" s="6" t="s">
        <v>24</v>
      </c>
      <c r="I7" s="6" t="s">
        <v>22</v>
      </c>
      <c r="J7" s="6" t="s">
        <v>23</v>
      </c>
      <c r="K7" s="6" t="s">
        <v>24</v>
      </c>
      <c r="L7" s="6" t="s">
        <v>22</v>
      </c>
      <c r="M7" s="6" t="s">
        <v>23</v>
      </c>
      <c r="N7" s="6" t="s">
        <v>24</v>
      </c>
      <c r="O7" s="6" t="s">
        <v>22</v>
      </c>
      <c r="P7" s="6" t="s">
        <v>23</v>
      </c>
      <c r="Q7" s="6" t="s">
        <v>24</v>
      </c>
      <c r="R7" s="138"/>
      <c r="S7" s="138"/>
      <c r="T7" s="138"/>
      <c r="U7" s="138"/>
      <c r="V7" s="6" t="s">
        <v>22</v>
      </c>
      <c r="W7" s="6" t="s">
        <v>23</v>
      </c>
      <c r="X7" s="6" t="s">
        <v>24</v>
      </c>
      <c r="Y7" s="6" t="s">
        <v>22</v>
      </c>
      <c r="Z7" s="6" t="s">
        <v>23</v>
      </c>
      <c r="AA7" s="6" t="s">
        <v>24</v>
      </c>
      <c r="AB7" s="6" t="s">
        <v>22</v>
      </c>
      <c r="AC7" s="6" t="s">
        <v>23</v>
      </c>
      <c r="AD7" s="6" t="s">
        <v>24</v>
      </c>
      <c r="AE7" s="6" t="s">
        <v>22</v>
      </c>
      <c r="AF7" s="6" t="s">
        <v>23</v>
      </c>
      <c r="AG7" s="6" t="s">
        <v>24</v>
      </c>
      <c r="AH7" s="138"/>
      <c r="AI7" s="138"/>
      <c r="AJ7" s="138"/>
      <c r="AK7" s="138"/>
      <c r="AL7" s="148"/>
      <c r="AM7" s="138"/>
    </row>
    <row r="8" ht="23.0" customHeight="1" x14ac:dyDescent="0.15" spans="1:39">
      <c r="A8" s="6"/>
      <c r="B8" s="6"/>
      <c r="C8" s="6" t="s">
        <v>13</v>
      </c>
      <c r="D8" s="10">
        <f>E8+R8+S8</f>
        <v>93.953078</v>
      </c>
      <c r="E8" s="10">
        <f>SUM(F8:Q8)</f>
        <v>17</v>
      </c>
      <c r="F8" s="10">
        <v>0</v>
      </c>
      <c r="G8" s="10">
        <v>17</v>
      </c>
      <c r="H8" s="10">
        <f>SUM(H9:H17)</f>
        <v>0</v>
      </c>
      <c r="I8" s="10">
        <f>SUM(I9:I17)</f>
        <v>0</v>
      </c>
      <c r="J8" s="10">
        <f>SUM(J9:J17)</f>
        <v>0</v>
      </c>
      <c r="K8" s="10">
        <f>SUM(K9:K17)</f>
        <v>0</v>
      </c>
      <c r="L8" s="10">
        <f>SUM(L9:L17)</f>
        <v>0</v>
      </c>
      <c r="M8" s="10">
        <f>SUM(M9:M17)</f>
        <v>0</v>
      </c>
      <c r="N8" s="10">
        <f>SUM(N9:N17)</f>
        <v>0</v>
      </c>
      <c r="O8" s="10">
        <f>SUM(O9:O17)</f>
        <v>0</v>
      </c>
      <c r="P8" s="10">
        <f>SUM(P9:P17)</f>
        <v>0</v>
      </c>
      <c r="Q8" s="10">
        <f>SUM(Q9:Q17)</f>
        <v>0</v>
      </c>
      <c r="R8" s="10">
        <f>SUM(R9:R17)</f>
        <v>0</v>
      </c>
      <c r="S8" s="10">
        <f>SUM(S9:S17)</f>
        <v>76.953078</v>
      </c>
      <c r="T8" s="10">
        <f>U8+AH8+AI8</f>
        <v>93.953078</v>
      </c>
      <c r="U8" s="10">
        <f>SUM(V8:AG8)</f>
        <v>17</v>
      </c>
      <c r="V8" s="10">
        <v>0</v>
      </c>
      <c r="W8" s="10">
        <v>17</v>
      </c>
      <c r="X8" s="10">
        <f>SUM(X9:X17)</f>
        <v>0</v>
      </c>
      <c r="Y8" s="10">
        <f>SUM(Y9:Y17)</f>
        <v>0</v>
      </c>
      <c r="Z8" s="10">
        <f>SUM(Z9:Z17)</f>
        <v>0</v>
      </c>
      <c r="AA8" s="10">
        <f>SUM(AA9:AA17)</f>
        <v>0</v>
      </c>
      <c r="AB8" s="10">
        <f>SUM(AB9:AB17)</f>
        <v>0</v>
      </c>
      <c r="AC8" s="10">
        <f>SUM(AC9:AC17)</f>
        <v>0</v>
      </c>
      <c r="AD8" s="10">
        <f>SUM(AD9:AD17)</f>
        <v>0</v>
      </c>
      <c r="AE8" s="10">
        <f>SUM(AE9:AE17)</f>
        <v>0</v>
      </c>
      <c r="AF8" s="10">
        <f>SUM(AF9:AF17)</f>
        <v>0</v>
      </c>
      <c r="AG8" s="10">
        <f>SUM(AG9:AG17)</f>
        <v>0</v>
      </c>
      <c r="AH8" s="10">
        <f>SUM(AH9:AH17)</f>
        <v>0</v>
      </c>
      <c r="AI8" s="10">
        <f>SUM(AI9:AI17)</f>
        <v>76.953078</v>
      </c>
      <c r="AJ8" s="10"/>
      <c r="AK8" s="6"/>
      <c r="AL8" s="6"/>
      <c r="AM8" s="6"/>
    </row>
    <row r="9" ht="24.0" customHeight="1" x14ac:dyDescent="0.15" spans="1:39">
      <c r="A9" s="11">
        <v>1</v>
      </c>
      <c r="B9" s="7" t="s">
        <v>3</v>
      </c>
      <c r="C9" s="123" t="s">
        <v>25</v>
      </c>
      <c r="D9" s="13">
        <v>31.970178</v>
      </c>
      <c r="E9" s="10">
        <f>SUM(F9:K9)</f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0">
        <f>SUM(T9,AH9)</f>
        <v>31.970178</v>
      </c>
      <c r="T9" s="10">
        <f>SUM(U9,AI9)</f>
        <v>31.970178</v>
      </c>
      <c r="U9" s="10">
        <f>SUM(V9:AA9)</f>
        <v>0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>
        <v>31.970178</v>
      </c>
      <c r="AJ9" s="125">
        <v>1</v>
      </c>
      <c r="AK9" s="13" t="s">
        <v>26</v>
      </c>
      <c r="AL9" s="13" t="s">
        <v>27</v>
      </c>
      <c r="AM9" s="13"/>
    </row>
    <row r="10" ht="27.0" customHeight="1" x14ac:dyDescent="0.15" spans="1:39">
      <c r="A10" s="14">
        <v>2</v>
      </c>
      <c r="B10" s="7" t="s">
        <v>3</v>
      </c>
      <c r="C10" s="7" t="s">
        <v>28</v>
      </c>
      <c r="D10" s="10">
        <f>SUM(E10,S10)</f>
        <v>2.47</v>
      </c>
      <c r="E10" s="10">
        <f>SUM(F10:K10)</f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0">
        <f>SUM(T10,AH10)</f>
        <v>2.47</v>
      </c>
      <c r="T10" s="10">
        <f>SUM(U10,AI10)</f>
        <v>2.47</v>
      </c>
      <c r="U10" s="10">
        <f>SUM(V10:AA10)</f>
        <v>0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2.47</v>
      </c>
      <c r="AJ10" s="125">
        <v>1</v>
      </c>
      <c r="AK10" s="13" t="s">
        <v>26</v>
      </c>
      <c r="AL10" s="13" t="s">
        <v>27</v>
      </c>
      <c r="AM10" s="7"/>
    </row>
    <row r="11" ht="27.0" customHeight="1" x14ac:dyDescent="0.15" spans="1:39">
      <c r="A11" s="14">
        <v>3</v>
      </c>
      <c r="B11" s="7" t="s">
        <v>3</v>
      </c>
      <c r="C11" s="7" t="s">
        <v>29</v>
      </c>
      <c r="D11" s="10">
        <v>2.66</v>
      </c>
      <c r="E11" s="10">
        <f>SUM(F11:K11)</f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0">
        <f>SUM(T11,AH11)</f>
        <v>2.66</v>
      </c>
      <c r="T11" s="10">
        <f>SUM(U11,AI11)</f>
        <v>2.66</v>
      </c>
      <c r="U11" s="10">
        <f>SUM(V11:AA11)</f>
        <v>0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>
        <v>2.66</v>
      </c>
      <c r="AJ11" s="125">
        <v>1</v>
      </c>
      <c r="AK11" s="13" t="s">
        <v>26</v>
      </c>
      <c r="AL11" s="13" t="s">
        <v>27</v>
      </c>
      <c r="AM11" s="7"/>
    </row>
    <row r="12" ht="27.0" customHeight="1" x14ac:dyDescent="0.15" spans="1:39">
      <c r="A12" s="14">
        <v>4</v>
      </c>
      <c r="B12" s="7" t="s">
        <v>3</v>
      </c>
      <c r="C12" s="197" t="s">
        <v>30</v>
      </c>
      <c r="D12" s="10">
        <f>SUM(E12,S12)</f>
        <v>17</v>
      </c>
      <c r="E12" s="10">
        <f>SUM(F12:K12)</f>
        <v>17</v>
      </c>
      <c r="F12" s="15"/>
      <c r="G12" s="15">
        <v>17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0">
        <f>SUM(U12,AI12)</f>
        <v>17</v>
      </c>
      <c r="U12" s="10">
        <f>SUM(V12:AA12)</f>
        <v>17</v>
      </c>
      <c r="V12" s="15">
        <v>0</v>
      </c>
      <c r="W12" s="15">
        <v>17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25">
        <v>1</v>
      </c>
      <c r="AK12" s="13" t="s">
        <v>26</v>
      </c>
      <c r="AL12" s="13" t="s">
        <v>27</v>
      </c>
      <c r="AM12" s="7"/>
    </row>
    <row r="13" ht="27.0" customHeight="1" x14ac:dyDescent="0.15" spans="1:39">
      <c r="A13" s="14">
        <v>5</v>
      </c>
      <c r="B13" s="7" t="s">
        <v>3</v>
      </c>
      <c r="C13" s="7" t="s">
        <v>31</v>
      </c>
      <c r="D13" s="15">
        <v>19.93</v>
      </c>
      <c r="E13" s="10">
        <f>SUM(F13:K13)</f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0">
        <f>SUM(T13,AH13)</f>
        <v>19.93</v>
      </c>
      <c r="T13" s="10">
        <f>SUM(U13,AI13)</f>
        <v>19.93</v>
      </c>
      <c r="U13" s="10">
        <f>SUM(V13:AA13)</f>
        <v>0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>
        <v>19.93</v>
      </c>
      <c r="AJ13" s="125">
        <v>1</v>
      </c>
      <c r="AK13" s="13" t="s">
        <v>26</v>
      </c>
      <c r="AL13" s="13" t="s">
        <v>27</v>
      </c>
      <c r="AM13" s="7"/>
    </row>
    <row r="14" ht="27.0" customHeight="1" x14ac:dyDescent="0.15" spans="1:39">
      <c r="A14" s="14">
        <v>6</v>
      </c>
      <c r="B14" s="7" t="s">
        <v>3</v>
      </c>
      <c r="C14" s="7" t="s">
        <v>32</v>
      </c>
      <c r="D14" s="15">
        <v>19.9229</v>
      </c>
      <c r="E14" s="10">
        <f>SUM(F14:K14)</f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0">
        <f>SUM(T14,AH14)</f>
        <v>19.9229</v>
      </c>
      <c r="T14" s="10">
        <f>SUM(U14,AI14)</f>
        <v>19.9229</v>
      </c>
      <c r="U14" s="10">
        <f>SUM(V14:AA14)</f>
        <v>0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v>19.9229</v>
      </c>
      <c r="AJ14" s="125">
        <v>1</v>
      </c>
      <c r="AK14" s="13" t="s">
        <v>26</v>
      </c>
      <c r="AL14" s="13" t="s">
        <v>27</v>
      </c>
      <c r="AM14" s="7"/>
    </row>
    <row r="15" ht="27.0" customHeight="1" x14ac:dyDescent="0.15" spans="1:39">
      <c r="A15" s="14"/>
      <c r="B15" s="7"/>
      <c r="C15" s="7"/>
      <c r="D15" s="10">
        <f>SUM(E15,S15)</f>
        <v>0</v>
      </c>
      <c r="E15" s="10">
        <f>SUM(F15:K15)</f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0">
        <f>SUM(U15,AI15)</f>
        <v>0</v>
      </c>
      <c r="U15" s="10">
        <f>SUM(V15:AA15)</f>
        <v>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7"/>
      <c r="AL15" s="7"/>
      <c r="AM15" s="7"/>
    </row>
    <row r="16" ht="27.0" customHeight="1" x14ac:dyDescent="0.15" spans="1:39">
      <c r="A16" s="14"/>
      <c r="B16" s="14"/>
      <c r="C16" s="7"/>
      <c r="D16" s="10">
        <f>SUM(E16,S16)</f>
        <v>0</v>
      </c>
      <c r="E16" s="10">
        <f>SUM(F16:K16)</f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0">
        <f>SUM(U16,AI16)</f>
        <v>0</v>
      </c>
      <c r="U16" s="10">
        <f>SUM(V16:AA16)</f>
        <v>0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7"/>
      <c r="AL16" s="7"/>
      <c r="AM16" s="7"/>
    </row>
    <row r="17" ht="27.0" customHeight="1" x14ac:dyDescent="0.15" spans="1:39">
      <c r="A17" s="14"/>
      <c r="B17" s="14"/>
      <c r="C17" s="7"/>
      <c r="D17" s="10">
        <f>SUM(E17,S17)</f>
        <v>0</v>
      </c>
      <c r="E17" s="10">
        <f>SUM(F17:K17)</f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0">
        <f>SUM(U17,AI17)</f>
        <v>0</v>
      </c>
      <c r="U17" s="10">
        <f>SUM(V17:AA17)</f>
        <v>0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7"/>
      <c r="AL17" s="7"/>
      <c r="AM17" s="7"/>
    </row>
    <row r="18" ht="13.5" customHeight="1" x14ac:dyDescent="0.15" spans="1:2"/>
    <row r="19" ht="22.0" customHeight="1" x14ac:dyDescent="0.15" spans="1:19">
      <c r="C19" s="146" t="s">
        <v>33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9:S19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43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68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001</cp:lastModifiedBy>
  <cp:revision>0</cp:revision>
  <dcterms:created xsi:type="dcterms:W3CDTF">2022-10-21T02:56:00Z</dcterms:created>
  <dcterms:modified xsi:type="dcterms:W3CDTF">2025-03-04T06:42:35Z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