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18" firstSheet="4" activeTab="5"/>
  </bookViews>
  <sheets>
    <sheet name="丰南图书馆劳务派遣经费（劳务费）" sheetId="6" r:id="rId1"/>
    <sheet name="网络系统及电子设备运行维护费" sheetId="18" r:id="rId2"/>
    <sheet name="丰南图书馆免费开放年度专项经费" sheetId="7" r:id="rId3"/>
    <sheet name="图书馆专项业务及文化活动、读书活动、流动服务年度经费" sheetId="17" r:id="rId4"/>
    <sheet name="图书馆读者书证押金清退" sheetId="16" r:id="rId5"/>
    <sheet name="丰南图书馆年度购书费" sheetId="14" r:id="rId6"/>
    <sheet name="2024年中央免费开放10.8万元" sheetId="19" r:id="rId7"/>
    <sheet name="2024年中央免费开放1.2万元" sheetId="20" r:id="rId8"/>
    <sheet name="提前下达2024年基层“三馆一站”免费开放省级补助资金(唐财教" sheetId="21" r:id="rId9"/>
    <sheet name="2024年市级免费开放" sheetId="22" r:id="rId10"/>
    <sheet name="Sheet1" sheetId="23" r:id="rId11"/>
    <sheet name="Sheet2" sheetId="2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<sst xmlns="http://schemas.openxmlformats.org/spreadsheetml/2006/main" count="756" uniqueCount="183">
  <si>
    <t>附件3</t>
  </si>
  <si>
    <t>部门预算项目绩效自评表</t>
  </si>
  <si>
    <t>（   2024   年度）</t>
  </si>
  <si>
    <t>填报单位：图书馆</t>
  </si>
  <si>
    <t>金额单位：万元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</si>
  <si>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</si>
  <si>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项目名称</t>
  </si>
  <si>
    <t>丰南图书馆劳务派遣经费（劳务费）</t>
  </si>
  <si>
    <t>实施(主管）单位</t>
  </si>
  <si>
    <t>唐山市丰南区图书馆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</si>
  <si>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</si>
  <si>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</si>
  <si>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</si>
  <si>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</si>
  <si>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</si>
  <si>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</si>
  <si>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</si>
  <si>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</si>
  <si>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</si>
  <si>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</si>
  <si>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</si>
  <si>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</si>
  <si>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</si>
  <si>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</si>
  <si>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准确、及时发放劳务派遣馆员工资、保险，保证馆员工作积极性、稳定性.按图书馆《绩效考核方案》对劳务派遣馆员进行绩效考核，提升服务质量，优质服务读者。</t>
  </si>
  <si>
    <t>2024年图书馆劳务派遣人员全年工资保险实际支出141.95万元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</si>
  <si>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</si>
  <si>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</si>
  <si>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</si>
  <si>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</si>
  <si>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</si>
  <si>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</si>
  <si>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</si>
  <si>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</si>
  <si>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</si>
  <si>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</si>
  <si>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 xml:space="preserve">劳务派遣岗位数量
</t>
  </si>
  <si>
    <t>≥29人</t>
  </si>
  <si>
    <t>27人</t>
  </si>
  <si>
    <t>质量指标</t>
  </si>
  <si>
    <r>
      <rPr>
        <b/>
        <sz val="12"/>
        <color rgb="FF000000"/>
        <rFont val="华文宋体"/>
        <charset val="134"/>
      </rPr>
      <t>工资发放准确率</t>
    </r>
    <r>
      <rPr>
        <b/>
        <sz val="12"/>
        <rFont val="华文宋体"/>
        <charset val="134"/>
      </rPr>
      <t xml:space="preserve">
</t>
    </r>
  </si>
  <si>
    <t>时效指标</t>
  </si>
  <si>
    <r>
      <rPr>
        <b/>
        <sz val="12"/>
        <color rgb="FF000000"/>
        <rFont val="华文宋体"/>
        <charset val="134"/>
      </rPr>
      <t>工资发放及时率</t>
    </r>
    <r>
      <rPr>
        <b/>
        <sz val="12"/>
        <rFont val="华文宋体"/>
        <charset val="134"/>
      </rPr>
      <t xml:space="preserve">
</t>
    </r>
  </si>
  <si>
    <t>成本指标</t>
  </si>
  <si>
    <r>
      <rPr>
        <b/>
        <sz val="12"/>
        <rFont val="宋体"/>
        <charset val="134"/>
      </rPr>
      <t>绩效考核率</t>
    </r>
    <r>
      <rPr>
        <sz val="12"/>
        <rFont val="宋体"/>
        <charset val="134"/>
      </rPr>
      <t xml:space="preserve">
</t>
    </r>
  </si>
  <si>
    <t>效益指标（30）</t>
  </si>
  <si>
    <t>社会效益指标</t>
  </si>
  <si>
    <r>
      <rPr>
        <b/>
        <sz val="12"/>
        <color rgb="FF000000"/>
        <rFont val="华文宋体"/>
        <charset val="134"/>
      </rPr>
      <t>读者满意度</t>
    </r>
    <r>
      <rPr>
        <b/>
        <sz val="12"/>
        <rFont val="华文宋体"/>
        <charset val="134"/>
      </rPr>
      <t xml:space="preserve">
</t>
    </r>
  </si>
  <si>
    <t>≥85%</t>
  </si>
  <si>
    <r>
      <rPr>
        <b/>
        <sz val="12"/>
        <color rgb="FF000000"/>
        <rFont val="华文宋体"/>
        <charset val="134"/>
      </rPr>
      <t>安排就业人数</t>
    </r>
    <r>
      <rPr>
        <b/>
        <sz val="12"/>
        <rFont val="华文宋体"/>
        <charset val="134"/>
      </rPr>
      <t xml:space="preserve">
</t>
    </r>
  </si>
  <si>
    <t>可持续影响指标</t>
  </si>
  <si>
    <r>
      <rPr>
        <b/>
        <sz val="12"/>
        <color rgb="FF000000"/>
        <rFont val="华文宋体"/>
        <charset val="134"/>
      </rPr>
      <t>绩效考核率</t>
    </r>
    <r>
      <rPr>
        <b/>
        <sz val="12"/>
        <rFont val="华文宋体"/>
        <charset val="134"/>
      </rPr>
      <t xml:space="preserve">
</t>
    </r>
  </si>
  <si>
    <t>≥95%</t>
  </si>
  <si>
    <t>满意度指标（10）</t>
  </si>
  <si>
    <t>满意度指标</t>
  </si>
  <si>
    <r>
      <rPr>
        <b/>
        <sz val="12"/>
        <color rgb="FF000000"/>
        <rFont val="华文宋体"/>
        <charset val="134"/>
      </rPr>
      <t>服务对象满意度指标</t>
    </r>
    <r>
      <rPr>
        <b/>
        <sz val="12"/>
        <rFont val="华文宋体"/>
        <charset val="134"/>
      </rPr>
      <t xml:space="preserve">
</t>
    </r>
  </si>
  <si>
    <t>预算执行率（10）</t>
  </si>
  <si>
    <t>预算执行率</t>
  </si>
  <si>
    <t>总分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</si>
  <si>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</si>
  <si>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填报人：</t>
  </si>
  <si>
    <t>联系电话：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</si>
  <si>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</si>
  <si>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t>网络系统及电子设备运行维护费</t>
  </si>
  <si>
    <t>完成图书馆光纤租赁续费，保证网络系统正常运行。完成电子设备维护、技术升级、软件开发及小配件更换等，保证电子设备正常运行。</t>
  </si>
  <si>
    <t>馆内电子设备及网络运行正常。</t>
  </si>
  <si>
    <t>电子设备完好率</t>
  </si>
  <si>
    <t>&gt;90%</t>
  </si>
  <si>
    <t>保障工作需要情况</t>
  </si>
  <si>
    <t>网络故障率</t>
  </si>
  <si>
    <t>&lt;2%</t>
  </si>
  <si>
    <t>预算控制率</t>
  </si>
  <si>
    <t>≤6.16万元</t>
  </si>
  <si>
    <t>5.5万元</t>
  </si>
  <si>
    <t>经济效益指标</t>
  </si>
  <si>
    <t>资源获取快捷性</t>
  </si>
  <si>
    <t>≥90%</t>
  </si>
  <si>
    <t>网络关注度</t>
  </si>
  <si>
    <t>&gt;10万次</t>
  </si>
  <si>
    <t>15万次</t>
  </si>
  <si>
    <t>电子资源覆盖率</t>
  </si>
  <si>
    <r>
      <rPr>
        <b/>
        <sz val="12"/>
        <color rgb="FF000000"/>
        <rFont val="华文宋体"/>
        <charset val="134"/>
      </rPr>
      <t>读者满意率</t>
    </r>
    <r>
      <rPr>
        <b/>
        <sz val="12"/>
        <rFont val="华文宋体"/>
        <charset val="134"/>
      </rPr>
      <t xml:space="preserve">
</t>
    </r>
  </si>
  <si>
    <t>丰南图书馆免费开放年度专项经费</t>
  </si>
  <si>
    <t>完成电子设备及家具维修，办公设备及存储设备购置，保证正常运行，完成图书馆网络、借阅等系统升级，保持系统稳定运行。</t>
  </si>
  <si>
    <t>完成电子设备及家具维修5万元，加工制作音频视频资料等5万元。</t>
  </si>
  <si>
    <t xml:space="preserve">音频视频制作数量
</t>
  </si>
  <si>
    <t>&gt;8场</t>
  </si>
  <si>
    <t>19场</t>
  </si>
  <si>
    <r>
      <rPr>
        <b/>
        <sz val="12"/>
        <color rgb="FF000000"/>
        <rFont val="华文宋体"/>
        <charset val="134"/>
      </rPr>
      <t>家具完好率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</si>
  <si>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电子设备有效利用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</si>
  <si>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预算控制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</si>
  <si>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网络关注度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</si>
  <si>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免费开放率</t>
    </r>
    <r>
      <rPr>
        <b/>
        <sz val="12"/>
        <rFont val="华文宋体"/>
        <charset val="134"/>
      </rPr>
      <t xml:space="preserve">
</t>
    </r>
  </si>
  <si>
    <r>
      <rPr>
        <b/>
        <sz val="12"/>
        <color rgb="FF000000"/>
        <rFont val="华文宋体"/>
        <charset val="134"/>
      </rPr>
      <t>读者到馆率</t>
    </r>
    <r>
      <rPr>
        <b/>
        <sz val="12"/>
        <rFont val="华文宋体"/>
        <charset val="134"/>
      </rPr>
      <t xml:space="preserve">
</t>
    </r>
  </si>
  <si>
    <t>&gt;35%</t>
  </si>
  <si>
    <t>&gt;85%</t>
  </si>
  <si>
    <t>(主要填写项目绩效存在问题及原因分析,下一步拟采取的纠偏措施及对策建议,项目绩效目标指标设定存在的问题及修改完善措施)</t>
  </si>
  <si>
    <t>图书馆专项业务及文化活动、读书活动、流动服务年度经费</t>
  </si>
  <si>
    <t>开展讲座、展览、阅读推广等公益性文化、读书活动，开展“书香丰南动车组”流动服务，积极引领社会阅读，推进专业提升、服务提升，推进全民阅读，完善服务体系建设。</t>
  </si>
  <si>
    <t>2024年完成了展览、阅读推广公益文化活动、开展了“书香丰南动车组”流动服务，推进全民阅读，完善服务体系建设。</t>
  </si>
  <si>
    <t xml:space="preserve">活动场次
</t>
  </si>
  <si>
    <t>&gt;150%</t>
  </si>
  <si>
    <t>330场</t>
  </si>
  <si>
    <t>经费足额拨付率</t>
  </si>
  <si>
    <t>≤100%</t>
  </si>
  <si>
    <t>活动开展时效性</t>
  </si>
  <si>
    <t>预算控制</t>
  </si>
  <si>
    <t>≤7.76万元</t>
  </si>
  <si>
    <t>4.58万元</t>
  </si>
  <si>
    <t>图书利用率</t>
  </si>
  <si>
    <t>&gt;30%</t>
  </si>
  <si>
    <t>读者到馆率</t>
  </si>
  <si>
    <t xml:space="preserve">读者满意率
</t>
  </si>
  <si>
    <t>读者证押金清退，是对丰南图书馆免费开放工作开拓新局面的一项重要举措，对全区便民、惠民的公共文化服务也有一定的推动作用，将产生良好的社会效益。</t>
  </si>
  <si>
    <t>2024年已完成清退读者书证押金13.24万元。</t>
  </si>
  <si>
    <t xml:space="preserve">
图书外借量</t>
  </si>
  <si>
    <t>≥20万册</t>
  </si>
  <si>
    <t>24万册</t>
  </si>
  <si>
    <t xml:space="preserve">免费开放率
</t>
  </si>
  <si>
    <t xml:space="preserve">读者书证押金到账时效性
</t>
  </si>
  <si>
    <t>≤15天</t>
  </si>
  <si>
    <t>7天</t>
  </si>
  <si>
    <t xml:space="preserve">预算控制
</t>
  </si>
  <si>
    <t>≤70万元</t>
  </si>
  <si>
    <t>13.24万元</t>
  </si>
  <si>
    <t xml:space="preserve">读者到馆量
</t>
  </si>
  <si>
    <t>≥20万人次</t>
  </si>
  <si>
    <t>30万人次</t>
  </si>
  <si>
    <t xml:space="preserve">图书利用率
</t>
  </si>
  <si>
    <t>≥30%</t>
  </si>
  <si>
    <t>丰南图书馆年度购书费</t>
  </si>
  <si>
    <t>4.55万元</t>
  </si>
  <si>
    <t>合理分配成人图书、少儿图书、期刊购置比例，满足不同读者阅读需求，提升购置图书利用率，提高资金绩效指标。</t>
  </si>
  <si>
    <t>2024年度丰南图书馆实际采购图书695种，1038余册,已经顺利完成了的图书购置计划。</t>
  </si>
  <si>
    <t xml:space="preserve">图书购置量
</t>
  </si>
  <si>
    <t>≥0.1万册</t>
  </si>
  <si>
    <t>1038册</t>
  </si>
  <si>
    <r>
      <rPr>
        <b/>
        <sz val="12"/>
        <color rgb="FF000000"/>
        <rFont val="华文宋体"/>
        <charset val="134"/>
      </rPr>
      <t>图书编目上架率</t>
    </r>
    <r>
      <rPr>
        <b/>
        <sz val="12"/>
        <rFont val="华文宋体"/>
        <charset val="134"/>
      </rPr>
      <t xml:space="preserve">
</t>
    </r>
  </si>
  <si>
    <t>≥98%</t>
  </si>
  <si>
    <r>
      <rPr>
        <b/>
        <sz val="12"/>
        <color rgb="FF000000"/>
        <rFont val="华文宋体"/>
        <charset val="134"/>
      </rPr>
      <t>图书编目上架时限</t>
    </r>
    <r>
      <rPr>
        <b/>
        <sz val="12"/>
        <rFont val="华文宋体"/>
        <charset val="134"/>
      </rPr>
      <t xml:space="preserve">
</t>
    </r>
  </si>
  <si>
    <t>≤30天</t>
  </si>
  <si>
    <t>15天</t>
  </si>
  <si>
    <t>≤10万元</t>
  </si>
  <si>
    <t xml:space="preserve">好书推送
</t>
  </si>
  <si>
    <t>≥10种</t>
  </si>
  <si>
    <t>100多种</t>
  </si>
  <si>
    <t>提前下达2024年公共图书馆、美术馆、文化馆[站]免费开放补助资金（唐财教[2023]79号）</t>
  </si>
  <si>
    <t>完成宣传活动的宣传册印制和各种读书活动，图创系统的各项运维升级，保证正常运行，完成图书馆网络、借阅等系统升级，保持系统稳定运行。</t>
  </si>
  <si>
    <t>保障了馆内系统正常运行及各种活动的开展。</t>
  </si>
  <si>
    <t>≤2%</t>
  </si>
  <si>
    <t>活动场次</t>
  </si>
  <si>
    <t>&gt;10场</t>
  </si>
  <si>
    <t>12场</t>
  </si>
  <si>
    <t>电子设备有效利用</t>
  </si>
  <si>
    <t>&lt;24小时</t>
  </si>
  <si>
    <t>6小时</t>
  </si>
  <si>
    <t>≤10.8万元</t>
  </si>
  <si>
    <t>10.8万元</t>
  </si>
  <si>
    <t>免费开放率</t>
  </si>
  <si>
    <t>下达2024年中央补助地方公共图书馆、美术馆、文化馆（站）免费开放补助资金（唐财教[2024]16号）</t>
  </si>
  <si>
    <t>通过印刷阅读宣传手册，配合活动发放，提升图书馆活动影响力，促进全民阅读。</t>
  </si>
  <si>
    <t>提升图书馆影响力，促进全民阅读。</t>
  </si>
  <si>
    <t>阅读推广活动的活动场次</t>
  </si>
  <si>
    <t>≥150场</t>
  </si>
  <si>
    <t>活动参与人次</t>
  </si>
  <si>
    <t>≥3万人</t>
  </si>
  <si>
    <t>23万人</t>
  </si>
  <si>
    <t>活动开展的时效性</t>
  </si>
  <si>
    <t>≤1.2万</t>
  </si>
  <si>
    <t>1.2万</t>
  </si>
  <si>
    <t>提前下达2024年基层“三馆一站”免费开放省级补助资金(唐财教[2023]80号)</t>
  </si>
  <si>
    <t>完成电子设备及家具维修，保证正常运行，保持系统稳定运行。</t>
  </si>
  <si>
    <t>已完成电子设备及家具维修维护。</t>
  </si>
  <si>
    <t>维修数量</t>
  </si>
  <si>
    <t>≥1次</t>
  </si>
  <si>
    <t>3次</t>
  </si>
  <si>
    <t>家具完好率</t>
  </si>
  <si>
    <t>维修及时率</t>
  </si>
  <si>
    <t>≤2万元</t>
  </si>
  <si>
    <t>2万元</t>
  </si>
  <si>
    <t>下达2024年市级公共文化服务体系建设补助资金（唐财教[2024]42号免费开放）</t>
  </si>
  <si>
    <t>开展阅读推广等公益性文化、读书活动，积极引领社会阅读，推进专业提升、服务提升，推进全民阅读。完成电子设备及家具维修，保证正常运行，保持系统稳定运行。</t>
  </si>
  <si>
    <t>2次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</si>
</sst>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5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color theme="5"/>
      <name val="华文宋体"/>
      <charset val="134"/>
    </font>
    <font>
      <b/>
      <sz val="12"/>
      <name val="华文宋体"/>
      <charset val="134"/>
    </font>
    <font>
      <b/>
      <sz val="12"/>
      <color theme="1"/>
      <name val="华文宋体"/>
      <charset val="134"/>
    </font>
    <font>
      <b/>
      <sz val="10"/>
      <name val="宋体"/>
      <charset val="134"/>
    </font>
    <font>
      <b/>
      <sz val="10"/>
      <color rgb="FF000000"/>
      <name val="华文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3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34" applyNumberFormat="0" applyAlignment="0" applyProtection="0">
      <alignment vertical="center"/>
    </xf>
    <xf numFmtId="0" fontId="21" fillId="4" borderId="35" applyNumberFormat="0" applyAlignment="0" applyProtection="0">
      <alignment vertical="center"/>
    </xf>
    <xf numFmtId="0" fontId="22" fillId="4" borderId="34" applyNumberFormat="0" applyAlignment="0" applyProtection="0">
      <alignment vertical="center"/>
    </xf>
    <xf numFmtId="0" fontId="23" fillId="5" borderId="36" applyNumberFormat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0" borderId="3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9" fontId="4" fillId="0" borderId="28" xfId="0" applyNumberFormat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9" fontId="7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/>
    </xf>
    <xf numFmtId="9" fontId="6" fillId="0" borderId="1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9" fontId="4" fillId="0" borderId="12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9" workbookViewId="0">
      <selection activeCell="H21" sqref="H21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2.2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8" t="s">
        <v>7</v>
      </c>
      <c r="D5" s="18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141.95</v>
      </c>
      <c r="D7" s="21" t="s">
        <v>16</v>
      </c>
      <c r="E7" s="22">
        <v>141.95</v>
      </c>
      <c r="F7" s="23"/>
      <c r="G7" s="24" t="s">
        <v>17</v>
      </c>
      <c r="H7" s="24">
        <v>141.95</v>
      </c>
      <c r="I7" s="68">
        <v>1</v>
      </c>
    </row>
    <row r="8" ht="24.75" customHeight="1" spans="1:9">
      <c r="A8" s="19"/>
      <c r="B8" s="25" t="s">
        <v>18</v>
      </c>
      <c r="C8" s="26">
        <v>141.95</v>
      </c>
      <c r="D8" s="27" t="s">
        <v>18</v>
      </c>
      <c r="E8" s="22">
        <v>141.95</v>
      </c>
      <c r="F8" s="23"/>
      <c r="G8" s="28" t="s">
        <v>18</v>
      </c>
      <c r="H8" s="29">
        <v>141.95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7" customHeight="1" spans="1:9">
      <c r="A11" s="30"/>
      <c r="B11" s="31" t="s">
        <v>24</v>
      </c>
      <c r="C11" s="32"/>
      <c r="D11" s="33"/>
      <c r="E11" s="36" t="s">
        <v>25</v>
      </c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ht="30" customHeight="1" spans="1:9">
      <c r="A13" s="53"/>
      <c r="B13" s="58" t="s">
        <v>34</v>
      </c>
      <c r="C13" s="17" t="s">
        <v>35</v>
      </c>
      <c r="D13" s="96" t="s">
        <v>36</v>
      </c>
      <c r="E13" s="97"/>
      <c r="F13" s="79">
        <v>10</v>
      </c>
      <c r="G13" s="38" t="s">
        <v>37</v>
      </c>
      <c r="H13" s="38" t="s">
        <v>38</v>
      </c>
      <c r="I13" s="39">
        <v>9</v>
      </c>
    </row>
    <row r="14" ht="26.25" customHeight="1" spans="1:9">
      <c r="A14" s="53"/>
      <c r="B14" s="86"/>
      <c r="C14" s="17" t="s">
        <v>39</v>
      </c>
      <c r="D14" s="31" t="s">
        <v>40</v>
      </c>
      <c r="E14" s="50"/>
      <c r="F14" s="50">
        <v>10</v>
      </c>
      <c r="G14" s="71">
        <f>100%</f>
        <v>1</v>
      </c>
      <c r="H14" s="71">
        <f t="shared" ref="H14:H19" si="0">100%</f>
        <v>1</v>
      </c>
      <c r="I14" s="39">
        <v>10</v>
      </c>
    </row>
    <row r="15" ht="26.25" customHeight="1" spans="1:9">
      <c r="A15" s="53"/>
      <c r="B15" s="86"/>
      <c r="C15" s="17" t="s">
        <v>41</v>
      </c>
      <c r="D15" s="110" t="s">
        <v>42</v>
      </c>
      <c r="E15" s="111"/>
      <c r="F15" s="50">
        <v>10</v>
      </c>
      <c r="G15" s="71">
        <f>100%</f>
        <v>1</v>
      </c>
      <c r="H15" s="71">
        <f t="shared" si="0"/>
        <v>1</v>
      </c>
      <c r="I15" s="39">
        <v>10</v>
      </c>
    </row>
    <row r="16" ht="26.25" customHeight="1" spans="1:9">
      <c r="A16" s="53"/>
      <c r="B16" s="86"/>
      <c r="C16" s="17" t="s">
        <v>43</v>
      </c>
      <c r="D16" s="112" t="s">
        <v>44</v>
      </c>
      <c r="E16" s="113"/>
      <c r="F16" s="50">
        <v>20</v>
      </c>
      <c r="G16" s="71">
        <f>100%</f>
        <v>1</v>
      </c>
      <c r="H16" s="71">
        <f t="shared" si="0"/>
        <v>1</v>
      </c>
      <c r="I16" s="39">
        <v>20</v>
      </c>
    </row>
    <row r="17" ht="26.25" customHeight="1" spans="1:9">
      <c r="A17" s="53"/>
      <c r="B17" s="90" t="s">
        <v>45</v>
      </c>
      <c r="C17" s="91" t="s">
        <v>46</v>
      </c>
      <c r="D17" s="31" t="s">
        <v>47</v>
      </c>
      <c r="E17" s="50"/>
      <c r="F17" s="50">
        <v>10</v>
      </c>
      <c r="G17" s="39" t="s">
        <v>48</v>
      </c>
      <c r="H17" s="71">
        <v>0.9</v>
      </c>
      <c r="I17" s="39">
        <v>10</v>
      </c>
    </row>
    <row r="18" ht="26.25" customHeight="1" spans="1:9">
      <c r="A18" s="53"/>
      <c r="B18" s="90"/>
      <c r="C18" s="92" t="s">
        <v>46</v>
      </c>
      <c r="D18" s="31" t="s">
        <v>49</v>
      </c>
      <c r="E18" s="50"/>
      <c r="F18" s="50">
        <v>10</v>
      </c>
      <c r="G18" s="39" t="s">
        <v>37</v>
      </c>
      <c r="H18" s="39" t="s">
        <v>38</v>
      </c>
      <c r="I18" s="39">
        <v>10</v>
      </c>
    </row>
    <row r="19" ht="26.25" customHeight="1" spans="1:9">
      <c r="A19" s="53"/>
      <c r="B19" s="98"/>
      <c r="C19" s="17" t="s">
        <v>50</v>
      </c>
      <c r="D19" s="31" t="s">
        <v>51</v>
      </c>
      <c r="E19" s="50"/>
      <c r="F19" s="50">
        <v>10</v>
      </c>
      <c r="G19" s="39" t="s">
        <v>52</v>
      </c>
      <c r="H19" s="71">
        <f t="shared" si="0"/>
        <v>1</v>
      </c>
      <c r="I19" s="39">
        <v>10</v>
      </c>
    </row>
    <row r="20" ht="26.25" customHeight="1" spans="1:9">
      <c r="A20" s="53"/>
      <c r="B20" s="58" t="s">
        <v>53</v>
      </c>
      <c r="C20" s="17" t="s">
        <v>54</v>
      </c>
      <c r="D20" s="31" t="s">
        <v>55</v>
      </c>
      <c r="E20" s="50"/>
      <c r="F20" s="50">
        <v>10</v>
      </c>
      <c r="G20" s="39" t="s">
        <v>52</v>
      </c>
      <c r="H20" s="71">
        <v>0.95</v>
      </c>
      <c r="I20" s="39">
        <v>9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8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98</v>
      </c>
    </row>
    <row r="23" ht="36" customHeight="1" spans="1:9">
      <c r="A23" s="20" t="s">
        <v>59</v>
      </c>
      <c r="B23" s="62"/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4" workbookViewId="0">
      <selection activeCell="H21" sqref="H21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4" customHeight="1" spans="1:9">
      <c r="A5" s="11" t="s">
        <v>5</v>
      </c>
      <c r="B5" s="12" t="s">
        <v>6</v>
      </c>
      <c r="C5" s="13" t="s">
        <v>180</v>
      </c>
      <c r="D5" s="13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2</v>
      </c>
      <c r="D7" s="21" t="s">
        <v>16</v>
      </c>
      <c r="E7" s="22">
        <v>2</v>
      </c>
      <c r="F7" s="23"/>
      <c r="G7" s="24" t="s">
        <v>17</v>
      </c>
      <c r="H7" s="24">
        <v>2</v>
      </c>
      <c r="I7" s="68">
        <v>1</v>
      </c>
    </row>
    <row r="8" ht="24.75" customHeight="1" spans="1:9">
      <c r="A8" s="19"/>
      <c r="B8" s="25" t="s">
        <v>18</v>
      </c>
      <c r="C8" s="26">
        <v>2</v>
      </c>
      <c r="D8" s="27" t="s">
        <v>18</v>
      </c>
      <c r="E8" s="22">
        <v>2</v>
      </c>
      <c r="F8" s="23"/>
      <c r="G8" s="28" t="s">
        <v>18</v>
      </c>
      <c r="H8" s="29">
        <v>2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31" t="s">
        <v>181</v>
      </c>
      <c r="C11" s="32"/>
      <c r="D11" s="33"/>
      <c r="E11" s="36"/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s="1" customFormat="1" ht="49" customHeight="1" spans="1:9">
      <c r="A13" s="41"/>
      <c r="B13" s="42" t="s">
        <v>34</v>
      </c>
      <c r="C13" s="43" t="s">
        <v>35</v>
      </c>
      <c r="D13" s="44" t="s">
        <v>173</v>
      </c>
      <c r="E13" s="45"/>
      <c r="F13" s="46">
        <v>20</v>
      </c>
      <c r="G13" s="47" t="s">
        <v>174</v>
      </c>
      <c r="H13" s="47" t="s">
        <v>182</v>
      </c>
      <c r="I13" s="46">
        <v>20</v>
      </c>
    </row>
    <row r="14" s="1" customFormat="1" ht="26.25" customHeight="1" spans="1:9">
      <c r="A14" s="41"/>
      <c r="B14" s="48"/>
      <c r="C14" s="43" t="s">
        <v>39</v>
      </c>
      <c r="D14" s="44" t="s">
        <v>176</v>
      </c>
      <c r="E14" s="49"/>
      <c r="F14" s="50">
        <v>10</v>
      </c>
      <c r="G14" s="51" t="s">
        <v>67</v>
      </c>
      <c r="H14" s="52">
        <v>0.95</v>
      </c>
      <c r="I14" s="50">
        <v>10</v>
      </c>
    </row>
    <row r="15" ht="26.25" customHeight="1" spans="1:9">
      <c r="A15" s="53"/>
      <c r="B15" s="48"/>
      <c r="C15" s="43" t="s">
        <v>41</v>
      </c>
      <c r="D15" s="44" t="s">
        <v>167</v>
      </c>
      <c r="E15" s="49"/>
      <c r="F15" s="50">
        <v>10</v>
      </c>
      <c r="G15" s="51" t="s">
        <v>67</v>
      </c>
      <c r="H15" s="52">
        <v>1</v>
      </c>
      <c r="I15" s="50">
        <v>10</v>
      </c>
    </row>
    <row r="16" ht="26.25" customHeight="1" spans="1:9">
      <c r="A16" s="53"/>
      <c r="B16" s="48"/>
      <c r="C16" s="43" t="s">
        <v>43</v>
      </c>
      <c r="D16" s="44" t="s">
        <v>106</v>
      </c>
      <c r="E16" s="49"/>
      <c r="F16" s="50">
        <v>10</v>
      </c>
      <c r="G16" s="51" t="s">
        <v>178</v>
      </c>
      <c r="H16" s="52" t="s">
        <v>179</v>
      </c>
      <c r="I16" s="50">
        <v>10</v>
      </c>
    </row>
    <row r="17" s="1" customFormat="1" ht="26.25" customHeight="1" spans="1:9">
      <c r="A17" s="41"/>
      <c r="B17" s="54" t="s">
        <v>45</v>
      </c>
      <c r="C17" s="55" t="s">
        <v>74</v>
      </c>
      <c r="D17" s="44" t="s">
        <v>77</v>
      </c>
      <c r="E17" s="49"/>
      <c r="F17" s="50">
        <v>10</v>
      </c>
      <c r="G17" s="51" t="s">
        <v>78</v>
      </c>
      <c r="H17" s="51" t="s">
        <v>79</v>
      </c>
      <c r="I17" s="50">
        <v>10</v>
      </c>
    </row>
    <row r="18" ht="26.25" customHeight="1" spans="1:9">
      <c r="A18" s="53"/>
      <c r="B18" s="54"/>
      <c r="C18" s="56" t="s">
        <v>46</v>
      </c>
      <c r="D18" s="44" t="s">
        <v>158</v>
      </c>
      <c r="E18" s="49"/>
      <c r="F18" s="50">
        <v>10</v>
      </c>
      <c r="G18" s="52">
        <f>100%</f>
        <v>1</v>
      </c>
      <c r="H18" s="52">
        <v>1</v>
      </c>
      <c r="I18" s="50">
        <v>10</v>
      </c>
    </row>
    <row r="19" ht="26.25" customHeight="1" spans="1:9">
      <c r="A19" s="53"/>
      <c r="B19" s="57"/>
      <c r="C19" s="17" t="s">
        <v>50</v>
      </c>
      <c r="D19" s="44" t="s">
        <v>111</v>
      </c>
      <c r="E19" s="49"/>
      <c r="F19" s="50">
        <v>10</v>
      </c>
      <c r="G19" s="51" t="s">
        <v>129</v>
      </c>
      <c r="H19" s="52">
        <v>0.5</v>
      </c>
      <c r="I19" s="50">
        <v>10</v>
      </c>
    </row>
    <row r="20" ht="26.25" customHeight="1" spans="1:9">
      <c r="A20" s="53"/>
      <c r="B20" s="58" t="s">
        <v>53</v>
      </c>
      <c r="C20" s="17" t="s">
        <v>54</v>
      </c>
      <c r="D20" s="44" t="s">
        <v>112</v>
      </c>
      <c r="E20" s="49"/>
      <c r="F20" s="50">
        <v>10</v>
      </c>
      <c r="G20" s="52" t="s">
        <v>95</v>
      </c>
      <c r="H20" s="52">
        <v>0.9</v>
      </c>
      <c r="I20" s="50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5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 t="s">
        <v>96</v>
      </c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7" workbookViewId="0">
      <selection activeCell="H18" sqref="H18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2.2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8" t="s">
        <v>63</v>
      </c>
      <c r="D5" s="18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5.5</v>
      </c>
      <c r="D7" s="21" t="s">
        <v>16</v>
      </c>
      <c r="E7" s="22">
        <v>5.5</v>
      </c>
      <c r="F7" s="23"/>
      <c r="G7" s="24" t="s">
        <v>17</v>
      </c>
      <c r="H7" s="24">
        <v>5.5</v>
      </c>
      <c r="I7" s="68">
        <v>1</v>
      </c>
    </row>
    <row r="8" ht="24.75" customHeight="1" spans="1:9">
      <c r="A8" s="19"/>
      <c r="B8" s="25" t="s">
        <v>18</v>
      </c>
      <c r="C8" s="26">
        <v>5.5</v>
      </c>
      <c r="D8" s="27" t="s">
        <v>18</v>
      </c>
      <c r="E8" s="22">
        <v>5.5</v>
      </c>
      <c r="F8" s="23"/>
      <c r="G8" s="28" t="s">
        <v>18</v>
      </c>
      <c r="H8" s="29">
        <v>5.5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7" customHeight="1" spans="1:9">
      <c r="A11" s="30"/>
      <c r="B11" s="31" t="s">
        <v>64</v>
      </c>
      <c r="C11" s="32"/>
      <c r="D11" s="33"/>
      <c r="E11" s="36" t="s">
        <v>65</v>
      </c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ht="30" customHeight="1" spans="1:9">
      <c r="A13" s="53"/>
      <c r="B13" s="58" t="s">
        <v>34</v>
      </c>
      <c r="C13" s="17" t="s">
        <v>35</v>
      </c>
      <c r="D13" s="96" t="s">
        <v>66</v>
      </c>
      <c r="E13" s="97"/>
      <c r="F13" s="79">
        <v>10</v>
      </c>
      <c r="G13" s="38" t="s">
        <v>67</v>
      </c>
      <c r="H13" s="109">
        <v>0.95</v>
      </c>
      <c r="I13" s="39">
        <v>10</v>
      </c>
    </row>
    <row r="14" ht="26.25" customHeight="1" spans="1:9">
      <c r="A14" s="53"/>
      <c r="B14" s="86"/>
      <c r="C14" s="17" t="s">
        <v>39</v>
      </c>
      <c r="D14" s="31" t="s">
        <v>68</v>
      </c>
      <c r="E14" s="50"/>
      <c r="F14" s="50">
        <v>10</v>
      </c>
      <c r="G14" s="71" t="s">
        <v>52</v>
      </c>
      <c r="H14" s="71">
        <v>0.95</v>
      </c>
      <c r="I14" s="39">
        <v>10</v>
      </c>
    </row>
    <row r="15" ht="26.25" customHeight="1" spans="1:9">
      <c r="A15" s="53"/>
      <c r="B15" s="86"/>
      <c r="C15" s="17" t="s">
        <v>41</v>
      </c>
      <c r="D15" s="110" t="s">
        <v>69</v>
      </c>
      <c r="E15" s="111"/>
      <c r="F15" s="50">
        <v>10</v>
      </c>
      <c r="G15" s="71" t="s">
        <v>70</v>
      </c>
      <c r="H15" s="71">
        <v>0.01</v>
      </c>
      <c r="I15" s="39">
        <v>10</v>
      </c>
    </row>
    <row r="16" ht="26.25" customHeight="1" spans="1:9">
      <c r="A16" s="53"/>
      <c r="B16" s="86"/>
      <c r="C16" s="17" t="s">
        <v>43</v>
      </c>
      <c r="D16" s="112" t="s">
        <v>71</v>
      </c>
      <c r="E16" s="113"/>
      <c r="F16" s="50">
        <v>20</v>
      </c>
      <c r="G16" s="71" t="s">
        <v>72</v>
      </c>
      <c r="H16" s="71" t="s">
        <v>73</v>
      </c>
      <c r="I16" s="39">
        <v>20</v>
      </c>
    </row>
    <row r="17" ht="26.25" customHeight="1" spans="1:9">
      <c r="A17" s="53"/>
      <c r="B17" s="90" t="s">
        <v>45</v>
      </c>
      <c r="C17" s="91" t="s">
        <v>74</v>
      </c>
      <c r="D17" s="31" t="s">
        <v>75</v>
      </c>
      <c r="E17" s="50"/>
      <c r="F17" s="50">
        <v>10</v>
      </c>
      <c r="G17" s="39" t="s">
        <v>76</v>
      </c>
      <c r="H17" s="71">
        <v>0.95</v>
      </c>
      <c r="I17" s="39">
        <v>10</v>
      </c>
    </row>
    <row r="18" ht="26.25" customHeight="1" spans="1:9">
      <c r="A18" s="53"/>
      <c r="B18" s="90"/>
      <c r="C18" s="92" t="s">
        <v>46</v>
      </c>
      <c r="D18" s="31" t="s">
        <v>77</v>
      </c>
      <c r="E18" s="50"/>
      <c r="F18" s="50">
        <v>10</v>
      </c>
      <c r="G18" s="39" t="s">
        <v>78</v>
      </c>
      <c r="H18" s="39" t="s">
        <v>79</v>
      </c>
      <c r="I18" s="39">
        <v>10</v>
      </c>
    </row>
    <row r="19" ht="26.25" customHeight="1" spans="1:9">
      <c r="A19" s="53"/>
      <c r="B19" s="98"/>
      <c r="C19" s="17" t="s">
        <v>50</v>
      </c>
      <c r="D19" s="31" t="s">
        <v>80</v>
      </c>
      <c r="E19" s="50"/>
      <c r="F19" s="50">
        <v>10</v>
      </c>
      <c r="G19" s="71">
        <f>100%</f>
        <v>1</v>
      </c>
      <c r="H19" s="71">
        <v>1</v>
      </c>
      <c r="I19" s="39">
        <v>10</v>
      </c>
    </row>
    <row r="20" ht="26.25" customHeight="1" spans="1:9">
      <c r="A20" s="53"/>
      <c r="B20" s="58" t="s">
        <v>53</v>
      </c>
      <c r="C20" s="17" t="s">
        <v>54</v>
      </c>
      <c r="D20" s="31" t="s">
        <v>81</v>
      </c>
      <c r="E20" s="50"/>
      <c r="F20" s="50">
        <v>10</v>
      </c>
      <c r="G20" s="39" t="s">
        <v>48</v>
      </c>
      <c r="H20" s="71">
        <v>0.9</v>
      </c>
      <c r="I20" s="39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8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/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8" workbookViewId="0">
      <selection activeCell="D20" sqref="D20:E20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8" t="s">
        <v>82</v>
      </c>
      <c r="D5" s="18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10</v>
      </c>
      <c r="D7" s="21" t="s">
        <v>16</v>
      </c>
      <c r="E7" s="22">
        <v>10</v>
      </c>
      <c r="F7" s="23"/>
      <c r="G7" s="24" t="s">
        <v>17</v>
      </c>
      <c r="H7" s="24">
        <v>10</v>
      </c>
      <c r="I7" s="68">
        <v>1</v>
      </c>
    </row>
    <row r="8" ht="24.75" customHeight="1" spans="1:9">
      <c r="A8" s="19"/>
      <c r="B8" s="25" t="s">
        <v>18</v>
      </c>
      <c r="C8" s="26">
        <v>10</v>
      </c>
      <c r="D8" s="27" t="s">
        <v>18</v>
      </c>
      <c r="E8" s="22">
        <v>10</v>
      </c>
      <c r="F8" s="23"/>
      <c r="G8" s="28" t="s">
        <v>18</v>
      </c>
      <c r="H8" s="29">
        <v>10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31" t="s">
        <v>83</v>
      </c>
      <c r="C11" s="32"/>
      <c r="D11" s="33"/>
      <c r="E11" s="36" t="s">
        <v>84</v>
      </c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53"/>
      <c r="B13" s="58" t="s">
        <v>34</v>
      </c>
      <c r="C13" s="17" t="s">
        <v>35</v>
      </c>
      <c r="D13" s="44" t="s">
        <v>85</v>
      </c>
      <c r="E13" s="45"/>
      <c r="F13" s="79">
        <v>20</v>
      </c>
      <c r="G13" s="38" t="s">
        <v>86</v>
      </c>
      <c r="H13" s="47" t="s">
        <v>87</v>
      </c>
      <c r="I13" s="79">
        <v>20</v>
      </c>
    </row>
    <row r="14" ht="26.25" customHeight="1" spans="1:9">
      <c r="A14" s="53"/>
      <c r="B14" s="86"/>
      <c r="C14" s="17" t="s">
        <v>39</v>
      </c>
      <c r="D14" s="87" t="s">
        <v>88</v>
      </c>
      <c r="E14" s="49"/>
      <c r="F14" s="50">
        <v>10</v>
      </c>
      <c r="G14" s="39" t="s">
        <v>67</v>
      </c>
      <c r="H14" s="71">
        <v>1</v>
      </c>
      <c r="I14" s="50">
        <v>10</v>
      </c>
    </row>
    <row r="15" ht="26.25" customHeight="1" spans="1:9">
      <c r="A15" s="53"/>
      <c r="B15" s="86"/>
      <c r="C15" s="17" t="s">
        <v>41</v>
      </c>
      <c r="D15" s="87" t="s">
        <v>89</v>
      </c>
      <c r="E15" s="49"/>
      <c r="F15" s="50">
        <v>10</v>
      </c>
      <c r="G15" s="39" t="s">
        <v>67</v>
      </c>
      <c r="H15" s="71">
        <f>100%</f>
        <v>1</v>
      </c>
      <c r="I15" s="50">
        <v>10</v>
      </c>
    </row>
    <row r="16" ht="26.25" customHeight="1" spans="1:9">
      <c r="A16" s="53"/>
      <c r="B16" s="86"/>
      <c r="C16" s="17" t="s">
        <v>43</v>
      </c>
      <c r="D16" s="87" t="s">
        <v>90</v>
      </c>
      <c r="E16" s="49"/>
      <c r="F16" s="50">
        <v>10</v>
      </c>
      <c r="G16" s="39" t="s">
        <v>67</v>
      </c>
      <c r="H16" s="71">
        <f>100%</f>
        <v>1</v>
      </c>
      <c r="I16" s="50">
        <v>10</v>
      </c>
    </row>
    <row r="17" ht="26.25" customHeight="1" spans="1:9">
      <c r="A17" s="53"/>
      <c r="B17" s="90" t="s">
        <v>45</v>
      </c>
      <c r="C17" s="91" t="s">
        <v>46</v>
      </c>
      <c r="D17" s="87" t="s">
        <v>91</v>
      </c>
      <c r="E17" s="49"/>
      <c r="F17" s="50">
        <v>10</v>
      </c>
      <c r="G17" s="39" t="s">
        <v>78</v>
      </c>
      <c r="H17" s="39" t="s">
        <v>79</v>
      </c>
      <c r="I17" s="50">
        <v>10</v>
      </c>
    </row>
    <row r="18" ht="26.25" customHeight="1" spans="1:9">
      <c r="A18" s="53"/>
      <c r="B18" s="90"/>
      <c r="C18" s="92" t="s">
        <v>46</v>
      </c>
      <c r="D18" s="87" t="s">
        <v>92</v>
      </c>
      <c r="E18" s="49"/>
      <c r="F18" s="50">
        <v>10</v>
      </c>
      <c r="G18" s="71">
        <f>100%</f>
        <v>1</v>
      </c>
      <c r="H18" s="71">
        <f>100%</f>
        <v>1</v>
      </c>
      <c r="I18" s="50">
        <v>10</v>
      </c>
    </row>
    <row r="19" ht="26.25" customHeight="1" spans="1:9">
      <c r="A19" s="53"/>
      <c r="B19" s="98"/>
      <c r="C19" s="17" t="s">
        <v>50</v>
      </c>
      <c r="D19" s="87" t="s">
        <v>93</v>
      </c>
      <c r="E19" s="49"/>
      <c r="F19" s="50">
        <v>10</v>
      </c>
      <c r="G19" s="39" t="s">
        <v>94</v>
      </c>
      <c r="H19" s="71">
        <v>0.5</v>
      </c>
      <c r="I19" s="50">
        <v>10</v>
      </c>
    </row>
    <row r="20" ht="26.25" customHeight="1" spans="1:9">
      <c r="A20" s="53"/>
      <c r="B20" s="58" t="s">
        <v>53</v>
      </c>
      <c r="C20" s="17" t="s">
        <v>54</v>
      </c>
      <c r="D20" s="87" t="s">
        <v>81</v>
      </c>
      <c r="E20" s="49"/>
      <c r="F20" s="50">
        <v>10</v>
      </c>
      <c r="G20" s="71" t="s">
        <v>95</v>
      </c>
      <c r="H20" s="71">
        <v>0.9</v>
      </c>
      <c r="I20" s="50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5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 t="s">
        <v>96</v>
      </c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7" workbookViewId="0">
      <selection activeCell="H21" sqref="H21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33" customHeight="1" spans="1:9">
      <c r="A5" s="11" t="s">
        <v>5</v>
      </c>
      <c r="B5" s="12" t="s">
        <v>6</v>
      </c>
      <c r="C5" s="13" t="s">
        <v>97</v>
      </c>
      <c r="D5" s="13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4.58</v>
      </c>
      <c r="D7" s="21" t="s">
        <v>16</v>
      </c>
      <c r="E7" s="22">
        <v>4.58</v>
      </c>
      <c r="F7" s="23"/>
      <c r="G7" s="24" t="s">
        <v>17</v>
      </c>
      <c r="H7" s="24">
        <v>4.58</v>
      </c>
      <c r="I7" s="68">
        <v>1</v>
      </c>
    </row>
    <row r="8" ht="24.75" customHeight="1" spans="1:9">
      <c r="A8" s="19"/>
      <c r="B8" s="25" t="s">
        <v>18</v>
      </c>
      <c r="C8" s="26">
        <v>4.58</v>
      </c>
      <c r="D8" s="27" t="s">
        <v>18</v>
      </c>
      <c r="E8" s="22">
        <v>4.58</v>
      </c>
      <c r="F8" s="23"/>
      <c r="G8" s="28" t="s">
        <v>18</v>
      </c>
      <c r="H8" s="29">
        <v>4.58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31" t="s">
        <v>98</v>
      </c>
      <c r="C11" s="32"/>
      <c r="D11" s="33"/>
      <c r="E11" s="31" t="s">
        <v>99</v>
      </c>
      <c r="F11" s="94"/>
      <c r="G11" s="94"/>
      <c r="H11" s="95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s="101" customFormat="1" ht="49" customHeight="1" spans="1:9">
      <c r="A13" s="53"/>
      <c r="B13" s="42" t="s">
        <v>34</v>
      </c>
      <c r="C13" s="43" t="s">
        <v>35</v>
      </c>
      <c r="D13" s="44" t="s">
        <v>100</v>
      </c>
      <c r="E13" s="45"/>
      <c r="F13" s="46">
        <v>20</v>
      </c>
      <c r="G13" s="47" t="s">
        <v>101</v>
      </c>
      <c r="H13" s="47" t="s">
        <v>102</v>
      </c>
      <c r="I13" s="46">
        <v>20</v>
      </c>
    </row>
    <row r="14" ht="26.25" customHeight="1" spans="1:9">
      <c r="A14" s="53"/>
      <c r="B14" s="86"/>
      <c r="C14" s="17" t="s">
        <v>39</v>
      </c>
      <c r="D14" s="87" t="s">
        <v>103</v>
      </c>
      <c r="E14" s="49"/>
      <c r="F14" s="50">
        <v>10</v>
      </c>
      <c r="G14" s="39" t="s">
        <v>104</v>
      </c>
      <c r="H14" s="71">
        <v>1</v>
      </c>
      <c r="I14" s="50">
        <v>10</v>
      </c>
    </row>
    <row r="15" ht="26.25" customHeight="1" spans="1:9">
      <c r="A15" s="53"/>
      <c r="B15" s="86"/>
      <c r="C15" s="17" t="s">
        <v>41</v>
      </c>
      <c r="D15" s="87" t="s">
        <v>105</v>
      </c>
      <c r="E15" s="49"/>
      <c r="F15" s="50">
        <v>10</v>
      </c>
      <c r="G15" s="39" t="s">
        <v>67</v>
      </c>
      <c r="H15" s="71">
        <v>0.95</v>
      </c>
      <c r="I15" s="50">
        <v>10</v>
      </c>
    </row>
    <row r="16" ht="26.25" customHeight="1" spans="1:9">
      <c r="A16" s="53"/>
      <c r="B16" s="86"/>
      <c r="C16" s="17" t="s">
        <v>43</v>
      </c>
      <c r="D16" s="87" t="s">
        <v>106</v>
      </c>
      <c r="E16" s="49"/>
      <c r="F16" s="50">
        <v>10</v>
      </c>
      <c r="G16" s="39" t="s">
        <v>107</v>
      </c>
      <c r="H16" s="71" t="s">
        <v>108</v>
      </c>
      <c r="I16" s="50">
        <v>10</v>
      </c>
    </row>
    <row r="17" s="1" customFormat="1" ht="26.25" customHeight="1" spans="1:9">
      <c r="A17" s="41"/>
      <c r="B17" s="54" t="s">
        <v>45</v>
      </c>
      <c r="C17" s="55" t="s">
        <v>46</v>
      </c>
      <c r="D17" s="44" t="s">
        <v>109</v>
      </c>
      <c r="E17" s="49"/>
      <c r="F17" s="50">
        <v>10</v>
      </c>
      <c r="G17" s="51" t="s">
        <v>110</v>
      </c>
      <c r="H17" s="52">
        <v>0.35</v>
      </c>
      <c r="I17" s="50">
        <v>10</v>
      </c>
    </row>
    <row r="18" s="1" customFormat="1" ht="26.25" customHeight="1" spans="1:9">
      <c r="A18" s="41"/>
      <c r="B18" s="54"/>
      <c r="C18" s="108" t="s">
        <v>46</v>
      </c>
      <c r="D18" s="44" t="s">
        <v>77</v>
      </c>
      <c r="E18" s="49"/>
      <c r="F18" s="50">
        <v>10</v>
      </c>
      <c r="G18" s="52" t="s">
        <v>78</v>
      </c>
      <c r="H18" s="52" t="s">
        <v>79</v>
      </c>
      <c r="I18" s="50">
        <v>10</v>
      </c>
    </row>
    <row r="19" s="1" customFormat="1" ht="26.25" customHeight="1" spans="1:9">
      <c r="A19" s="41"/>
      <c r="B19" s="57"/>
      <c r="C19" s="43" t="s">
        <v>50</v>
      </c>
      <c r="D19" s="44" t="s">
        <v>111</v>
      </c>
      <c r="E19" s="49"/>
      <c r="F19" s="50">
        <v>10</v>
      </c>
      <c r="G19" s="51" t="s">
        <v>110</v>
      </c>
      <c r="H19" s="52">
        <v>0.5</v>
      </c>
      <c r="I19" s="50">
        <v>10</v>
      </c>
    </row>
    <row r="20" s="1" customFormat="1" ht="26.25" customHeight="1" spans="1:9">
      <c r="A20" s="41"/>
      <c r="B20" s="42" t="s">
        <v>53</v>
      </c>
      <c r="C20" s="43" t="s">
        <v>54</v>
      </c>
      <c r="D20" s="44" t="s">
        <v>112</v>
      </c>
      <c r="E20" s="49"/>
      <c r="F20" s="50">
        <v>10</v>
      </c>
      <c r="G20" s="52" t="s">
        <v>95</v>
      </c>
      <c r="H20" s="52">
        <v>0.9</v>
      </c>
      <c r="I20" s="50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5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 t="s">
        <v>96</v>
      </c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opLeftCell="A7" workbookViewId="0">
      <selection activeCell="H19" sqref="H19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8" t="s">
        <v>82</v>
      </c>
      <c r="D5" s="18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13.24</v>
      </c>
      <c r="D7" s="21" t="s">
        <v>16</v>
      </c>
      <c r="E7" s="22">
        <v>13.24</v>
      </c>
      <c r="F7" s="23"/>
      <c r="G7" s="24" t="s">
        <v>17</v>
      </c>
      <c r="H7" s="24">
        <v>13.24</v>
      </c>
      <c r="I7" s="68">
        <v>1</v>
      </c>
    </row>
    <row r="8" ht="24.75" customHeight="1" spans="1:9">
      <c r="A8" s="19"/>
      <c r="B8" s="25" t="s">
        <v>18</v>
      </c>
      <c r="C8" s="26">
        <v>13.24</v>
      </c>
      <c r="D8" s="27" t="s">
        <v>18</v>
      </c>
      <c r="E8" s="22">
        <v>13.24</v>
      </c>
      <c r="F8" s="23"/>
      <c r="G8" s="28" t="s">
        <v>18</v>
      </c>
      <c r="H8" s="29">
        <v>13.24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102" t="s">
        <v>113</v>
      </c>
      <c r="C11" s="103"/>
      <c r="D11" s="104"/>
      <c r="E11" s="36" t="s">
        <v>114</v>
      </c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53"/>
      <c r="B13" s="58" t="s">
        <v>34</v>
      </c>
      <c r="C13" s="76" t="s">
        <v>35</v>
      </c>
      <c r="D13" s="81" t="s">
        <v>115</v>
      </c>
      <c r="E13" s="105"/>
      <c r="F13" s="106">
        <v>20</v>
      </c>
      <c r="G13" s="107" t="s">
        <v>116</v>
      </c>
      <c r="H13" s="107" t="s">
        <v>117</v>
      </c>
      <c r="I13" s="106">
        <v>20</v>
      </c>
    </row>
    <row r="14" ht="26.25" customHeight="1" spans="1:9">
      <c r="A14" s="53"/>
      <c r="B14" s="86"/>
      <c r="C14" s="17" t="s">
        <v>39</v>
      </c>
      <c r="D14" s="44" t="s">
        <v>118</v>
      </c>
      <c r="E14" s="49"/>
      <c r="F14" s="50">
        <v>10</v>
      </c>
      <c r="G14" s="71">
        <f>100%</f>
        <v>1</v>
      </c>
      <c r="H14" s="71">
        <f>100%</f>
        <v>1</v>
      </c>
      <c r="I14" s="50">
        <v>10</v>
      </c>
    </row>
    <row r="15" ht="26.25" customHeight="1" spans="1:9">
      <c r="A15" s="53"/>
      <c r="B15" s="86"/>
      <c r="C15" s="17" t="s">
        <v>41</v>
      </c>
      <c r="D15" s="44" t="s">
        <v>119</v>
      </c>
      <c r="E15" s="49"/>
      <c r="F15" s="50">
        <v>10</v>
      </c>
      <c r="G15" s="39" t="s">
        <v>120</v>
      </c>
      <c r="H15" s="71" t="s">
        <v>121</v>
      </c>
      <c r="I15" s="50">
        <v>10</v>
      </c>
    </row>
    <row r="16" ht="26.25" customHeight="1" spans="1:9">
      <c r="A16" s="53"/>
      <c r="B16" s="86"/>
      <c r="C16" s="17" t="s">
        <v>43</v>
      </c>
      <c r="D16" s="44" t="s">
        <v>122</v>
      </c>
      <c r="E16" s="49"/>
      <c r="F16" s="50">
        <v>10</v>
      </c>
      <c r="G16" s="39" t="s">
        <v>123</v>
      </c>
      <c r="H16" s="71" t="s">
        <v>124</v>
      </c>
      <c r="I16" s="50">
        <v>10</v>
      </c>
    </row>
    <row r="17" s="101" customFormat="1" ht="26.25" customHeight="1" spans="1:9">
      <c r="A17" s="53"/>
      <c r="B17" s="54" t="s">
        <v>45</v>
      </c>
      <c r="C17" s="55" t="s">
        <v>46</v>
      </c>
      <c r="D17" s="44" t="s">
        <v>125</v>
      </c>
      <c r="E17" s="49"/>
      <c r="F17" s="50">
        <v>10</v>
      </c>
      <c r="G17" s="51" t="s">
        <v>126</v>
      </c>
      <c r="H17" s="51" t="s">
        <v>127</v>
      </c>
      <c r="I17" s="50">
        <v>10</v>
      </c>
    </row>
    <row r="18" s="101" customFormat="1" ht="26.25" customHeight="1" spans="1:9">
      <c r="A18" s="53"/>
      <c r="B18" s="54"/>
      <c r="C18" s="108" t="s">
        <v>46</v>
      </c>
      <c r="D18" s="44" t="s">
        <v>128</v>
      </c>
      <c r="E18" s="49"/>
      <c r="F18" s="50">
        <v>20</v>
      </c>
      <c r="G18" s="52" t="s">
        <v>129</v>
      </c>
      <c r="H18" s="52">
        <v>0.35</v>
      </c>
      <c r="I18" s="50">
        <v>20</v>
      </c>
    </row>
    <row r="19" ht="26.25" customHeight="1" spans="1:9">
      <c r="A19" s="53"/>
      <c r="B19" s="58" t="s">
        <v>53</v>
      </c>
      <c r="C19" s="17" t="s">
        <v>54</v>
      </c>
      <c r="D19" s="87" t="s">
        <v>81</v>
      </c>
      <c r="E19" s="49"/>
      <c r="F19" s="50">
        <v>10</v>
      </c>
      <c r="G19" s="71" t="s">
        <v>95</v>
      </c>
      <c r="H19" s="71">
        <v>0.9</v>
      </c>
      <c r="I19" s="50">
        <v>10</v>
      </c>
    </row>
    <row r="20" ht="27" customHeight="1" spans="1:9">
      <c r="A20" s="53"/>
      <c r="B20" s="13" t="s">
        <v>56</v>
      </c>
      <c r="C20" s="18" t="s">
        <v>57</v>
      </c>
      <c r="D20" s="14" t="s">
        <v>57</v>
      </c>
      <c r="E20" s="15"/>
      <c r="F20" s="15">
        <v>10</v>
      </c>
      <c r="G20" s="59">
        <v>1</v>
      </c>
      <c r="H20" s="59">
        <v>1</v>
      </c>
      <c r="I20" s="15">
        <v>10</v>
      </c>
    </row>
    <row r="21" ht="27" customHeight="1" spans="1:9">
      <c r="A21" s="60"/>
      <c r="B21" s="61" t="s">
        <v>58</v>
      </c>
      <c r="C21" s="16"/>
      <c r="D21" s="16"/>
      <c r="E21" s="16"/>
      <c r="F21" s="16"/>
      <c r="G21" s="16"/>
      <c r="H21" s="15"/>
      <c r="I21" s="18">
        <f>SUM(I13:I20)</f>
        <v>100</v>
      </c>
    </row>
    <row r="22" ht="36" customHeight="1" spans="1:9">
      <c r="A22" s="20" t="s">
        <v>59</v>
      </c>
      <c r="B22" s="62" t="s">
        <v>96</v>
      </c>
      <c r="C22" s="63"/>
      <c r="D22" s="63"/>
      <c r="E22" s="63"/>
      <c r="F22" s="63"/>
      <c r="G22" s="63"/>
      <c r="H22" s="63"/>
      <c r="I22" s="72"/>
    </row>
    <row r="23" ht="40" customHeight="1" spans="1:9">
      <c r="A23" s="8" t="s">
        <v>60</v>
      </c>
      <c r="B23" s="9"/>
      <c r="C23" s="10"/>
      <c r="D23" s="10"/>
      <c r="E23" s="10"/>
      <c r="F23" s="10"/>
      <c r="G23" s="10"/>
      <c r="H23" s="8" t="s">
        <v>61</v>
      </c>
      <c r="I23" s="10"/>
    </row>
    <row r="24" ht="288" customHeight="1" spans="1:9">
      <c r="A24" s="64" t="s">
        <v>62</v>
      </c>
      <c r="B24" s="64"/>
      <c r="C24" s="65"/>
      <c r="D24" s="65"/>
      <c r="E24" s="65"/>
      <c r="F24" s="65"/>
      <c r="G24" s="65"/>
      <c r="H24" s="65"/>
      <c r="I24" s="65"/>
    </row>
    <row r="25" customHeight="1" spans="1:9">
      <c r="A25" s="66"/>
      <c r="B25" s="67"/>
      <c r="C25" s="66"/>
      <c r="D25" s="66"/>
      <c r="E25" s="66"/>
      <c r="F25" s="66"/>
      <c r="G25" s="66"/>
      <c r="H25" s="66"/>
      <c r="I25" s="66"/>
    </row>
  </sheetData>
  <mergeCells count="3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B21:H21"/>
    <mergeCell ref="B22:I22"/>
    <mergeCell ref="A24:I24"/>
    <mergeCell ref="A6:A9"/>
    <mergeCell ref="A10:A11"/>
    <mergeCell ref="A12:A21"/>
    <mergeCell ref="B13:B16"/>
    <mergeCell ref="B17:B18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topLeftCell="A7" workbookViewId="0">
      <selection activeCell="H8" sqref="H8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24.75" customHeight="1" spans="1:9">
      <c r="A5" s="11" t="s">
        <v>5</v>
      </c>
      <c r="B5" s="12" t="s">
        <v>6</v>
      </c>
      <c r="C5" s="18" t="s">
        <v>130</v>
      </c>
      <c r="D5" s="18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4.55</v>
      </c>
      <c r="D7" s="21" t="s">
        <v>16</v>
      </c>
      <c r="E7" s="22">
        <v>4.55</v>
      </c>
      <c r="F7" s="23"/>
      <c r="G7" s="24" t="s">
        <v>17</v>
      </c>
      <c r="H7" s="24" t="s">
        <v>131</v>
      </c>
      <c r="I7" s="68">
        <v>1</v>
      </c>
    </row>
    <row r="8" ht="24.75" customHeight="1" spans="1:9">
      <c r="A8" s="19"/>
      <c r="B8" s="25" t="s">
        <v>18</v>
      </c>
      <c r="C8" s="26">
        <v>4.55</v>
      </c>
      <c r="D8" s="27" t="s">
        <v>18</v>
      </c>
      <c r="E8" s="22">
        <v>4.55</v>
      </c>
      <c r="F8" s="23"/>
      <c r="G8" s="28" t="s">
        <v>18</v>
      </c>
      <c r="H8" s="29" t="s">
        <v>131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31" t="s">
        <v>132</v>
      </c>
      <c r="C11" s="32"/>
      <c r="D11" s="33"/>
      <c r="E11" s="31" t="s">
        <v>133</v>
      </c>
      <c r="F11" s="94"/>
      <c r="G11" s="94"/>
      <c r="H11" s="95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53"/>
      <c r="B13" s="58" t="s">
        <v>34</v>
      </c>
      <c r="C13" s="17" t="s">
        <v>35</v>
      </c>
      <c r="D13" s="96" t="s">
        <v>134</v>
      </c>
      <c r="E13" s="97"/>
      <c r="F13" s="79">
        <v>10</v>
      </c>
      <c r="G13" s="38" t="s">
        <v>135</v>
      </c>
      <c r="H13" s="38" t="s">
        <v>136</v>
      </c>
      <c r="I13" s="99">
        <v>10</v>
      </c>
    </row>
    <row r="14" ht="26.25" customHeight="1" spans="1:9">
      <c r="A14" s="53"/>
      <c r="B14" s="86"/>
      <c r="C14" s="17" t="s">
        <v>39</v>
      </c>
      <c r="D14" s="31" t="s">
        <v>137</v>
      </c>
      <c r="E14" s="50"/>
      <c r="F14" s="50">
        <v>10</v>
      </c>
      <c r="G14" s="39" t="s">
        <v>138</v>
      </c>
      <c r="H14" s="71">
        <v>1</v>
      </c>
      <c r="I14" s="49">
        <v>10</v>
      </c>
    </row>
    <row r="15" ht="26.25" customHeight="1" spans="1:9">
      <c r="A15" s="53"/>
      <c r="B15" s="86"/>
      <c r="C15" s="17" t="s">
        <v>41</v>
      </c>
      <c r="D15" s="31" t="s">
        <v>139</v>
      </c>
      <c r="E15" s="50"/>
      <c r="F15" s="50">
        <v>10</v>
      </c>
      <c r="G15" s="39" t="s">
        <v>140</v>
      </c>
      <c r="H15" s="39" t="s">
        <v>141</v>
      </c>
      <c r="I15" s="49">
        <v>10</v>
      </c>
    </row>
    <row r="16" ht="26.25" customHeight="1" spans="1:9">
      <c r="A16" s="53"/>
      <c r="B16" s="86"/>
      <c r="C16" s="17" t="s">
        <v>43</v>
      </c>
      <c r="D16" s="31" t="s">
        <v>90</v>
      </c>
      <c r="E16" s="50"/>
      <c r="F16" s="50">
        <v>20</v>
      </c>
      <c r="G16" s="39" t="s">
        <v>142</v>
      </c>
      <c r="H16" s="39" t="s">
        <v>131</v>
      </c>
      <c r="I16" s="49">
        <v>20</v>
      </c>
    </row>
    <row r="17" ht="26.25" customHeight="1" spans="1:9">
      <c r="A17" s="53"/>
      <c r="B17" s="90" t="s">
        <v>45</v>
      </c>
      <c r="C17" s="91" t="s">
        <v>46</v>
      </c>
      <c r="D17" s="96" t="s">
        <v>125</v>
      </c>
      <c r="E17" s="50"/>
      <c r="F17" s="50">
        <v>10</v>
      </c>
      <c r="G17" s="51" t="s">
        <v>126</v>
      </c>
      <c r="H17" s="51" t="s">
        <v>127</v>
      </c>
      <c r="I17" s="49">
        <v>10</v>
      </c>
    </row>
    <row r="18" ht="26.25" customHeight="1" spans="1:9">
      <c r="A18" s="53"/>
      <c r="B18" s="90"/>
      <c r="C18" s="92" t="s">
        <v>46</v>
      </c>
      <c r="D18" s="96" t="s">
        <v>128</v>
      </c>
      <c r="E18" s="50"/>
      <c r="F18" s="50">
        <v>10</v>
      </c>
      <c r="G18" s="51" t="s">
        <v>110</v>
      </c>
      <c r="H18" s="52">
        <v>0.35</v>
      </c>
      <c r="I18" s="49">
        <v>10</v>
      </c>
    </row>
    <row r="19" ht="26.25" customHeight="1" spans="1:9">
      <c r="A19" s="53"/>
      <c r="B19" s="98"/>
      <c r="C19" s="17" t="s">
        <v>50</v>
      </c>
      <c r="D19" s="96" t="s">
        <v>143</v>
      </c>
      <c r="E19" s="50"/>
      <c r="F19" s="50">
        <v>10</v>
      </c>
      <c r="G19" s="51" t="s">
        <v>144</v>
      </c>
      <c r="H19" s="51" t="s">
        <v>145</v>
      </c>
      <c r="I19" s="49">
        <v>10</v>
      </c>
    </row>
    <row r="20" ht="26.25" customHeight="1" spans="1:9">
      <c r="A20" s="53"/>
      <c r="B20" s="58" t="s">
        <v>53</v>
      </c>
      <c r="C20" s="17" t="s">
        <v>54</v>
      </c>
      <c r="D20" s="96" t="s">
        <v>112</v>
      </c>
      <c r="E20" s="50"/>
      <c r="F20" s="50">
        <v>10</v>
      </c>
      <c r="G20" s="51" t="s">
        <v>95</v>
      </c>
      <c r="H20" s="52">
        <v>0.9</v>
      </c>
      <c r="I20" s="49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00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 t="s">
        <v>96</v>
      </c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12" workbookViewId="0">
      <selection activeCell="H21" sqref="H21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63" customHeight="1" spans="1:9">
      <c r="A5" s="11" t="s">
        <v>5</v>
      </c>
      <c r="B5" s="12" t="s">
        <v>6</v>
      </c>
      <c r="C5" s="13" t="s">
        <v>146</v>
      </c>
      <c r="D5" s="13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10.8</v>
      </c>
      <c r="D7" s="21" t="s">
        <v>16</v>
      </c>
      <c r="E7" s="22">
        <v>10.8</v>
      </c>
      <c r="F7" s="23"/>
      <c r="G7" s="24" t="s">
        <v>17</v>
      </c>
      <c r="H7" s="24">
        <v>10.8</v>
      </c>
      <c r="I7" s="68">
        <v>1</v>
      </c>
    </row>
    <row r="8" ht="24.75" customHeight="1" spans="1:9">
      <c r="A8" s="19"/>
      <c r="B8" s="25" t="s">
        <v>18</v>
      </c>
      <c r="C8" s="26">
        <v>10.8</v>
      </c>
      <c r="D8" s="27" t="s">
        <v>18</v>
      </c>
      <c r="E8" s="22">
        <v>10.8</v>
      </c>
      <c r="F8" s="23"/>
      <c r="G8" s="28" t="s">
        <v>18</v>
      </c>
      <c r="H8" s="29">
        <v>10.8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31" t="s">
        <v>147</v>
      </c>
      <c r="C11" s="32"/>
      <c r="D11" s="33"/>
      <c r="E11" s="36" t="s">
        <v>148</v>
      </c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53"/>
      <c r="B13" s="58" t="s">
        <v>34</v>
      </c>
      <c r="C13" s="17" t="s">
        <v>35</v>
      </c>
      <c r="D13" s="44" t="s">
        <v>69</v>
      </c>
      <c r="E13" s="45"/>
      <c r="F13" s="79">
        <v>20</v>
      </c>
      <c r="G13" s="38" t="s">
        <v>149</v>
      </c>
      <c r="H13" s="89">
        <v>0.01</v>
      </c>
      <c r="I13" s="79">
        <v>20</v>
      </c>
    </row>
    <row r="14" ht="26.25" customHeight="1" spans="1:9">
      <c r="A14" s="53"/>
      <c r="B14" s="86"/>
      <c r="C14" s="17" t="s">
        <v>39</v>
      </c>
      <c r="D14" s="87" t="s">
        <v>150</v>
      </c>
      <c r="E14" s="49"/>
      <c r="F14" s="50">
        <v>10</v>
      </c>
      <c r="G14" s="39" t="s">
        <v>151</v>
      </c>
      <c r="H14" s="71" t="s">
        <v>152</v>
      </c>
      <c r="I14" s="50">
        <v>10</v>
      </c>
    </row>
    <row r="15" ht="26.25" customHeight="1" spans="1:9">
      <c r="A15" s="53"/>
      <c r="B15" s="86"/>
      <c r="C15" s="17" t="s">
        <v>41</v>
      </c>
      <c r="D15" s="87" t="s">
        <v>153</v>
      </c>
      <c r="E15" s="49"/>
      <c r="F15" s="50">
        <v>10</v>
      </c>
      <c r="G15" s="39" t="s">
        <v>154</v>
      </c>
      <c r="H15" s="71" t="s">
        <v>155</v>
      </c>
      <c r="I15" s="50">
        <v>10</v>
      </c>
    </row>
    <row r="16" ht="26.25" customHeight="1" spans="1:9">
      <c r="A16" s="53"/>
      <c r="B16" s="86"/>
      <c r="C16" s="17" t="s">
        <v>43</v>
      </c>
      <c r="D16" s="87" t="s">
        <v>106</v>
      </c>
      <c r="E16" s="49"/>
      <c r="F16" s="50">
        <v>10</v>
      </c>
      <c r="G16" s="39" t="s">
        <v>156</v>
      </c>
      <c r="H16" s="71" t="s">
        <v>157</v>
      </c>
      <c r="I16" s="50">
        <v>10</v>
      </c>
    </row>
    <row r="17" ht="26.25" customHeight="1" spans="1:9">
      <c r="A17" s="53"/>
      <c r="B17" s="90" t="s">
        <v>45</v>
      </c>
      <c r="C17" s="91" t="s">
        <v>46</v>
      </c>
      <c r="D17" s="87" t="s">
        <v>77</v>
      </c>
      <c r="E17" s="49"/>
      <c r="F17" s="50">
        <v>10</v>
      </c>
      <c r="G17" s="39" t="s">
        <v>78</v>
      </c>
      <c r="H17" s="39" t="s">
        <v>79</v>
      </c>
      <c r="I17" s="50">
        <v>10</v>
      </c>
    </row>
    <row r="18" ht="26.25" customHeight="1" spans="1:9">
      <c r="A18" s="53"/>
      <c r="B18" s="90"/>
      <c r="C18" s="92" t="s">
        <v>46</v>
      </c>
      <c r="D18" s="87" t="s">
        <v>158</v>
      </c>
      <c r="E18" s="49"/>
      <c r="F18" s="50">
        <v>10</v>
      </c>
      <c r="G18" s="71">
        <f>100%</f>
        <v>1</v>
      </c>
      <c r="H18" s="71">
        <v>1</v>
      </c>
      <c r="I18" s="50">
        <v>10</v>
      </c>
    </row>
    <row r="19" s="1" customFormat="1" ht="26.25" customHeight="1" spans="1:9">
      <c r="A19" s="41"/>
      <c r="B19" s="93"/>
      <c r="C19" s="43" t="s">
        <v>50</v>
      </c>
      <c r="D19" s="44" t="s">
        <v>111</v>
      </c>
      <c r="E19" s="49"/>
      <c r="F19" s="50">
        <v>10</v>
      </c>
      <c r="G19" s="51" t="s">
        <v>110</v>
      </c>
      <c r="H19" s="52">
        <v>0.5</v>
      </c>
      <c r="I19" s="83">
        <v>10</v>
      </c>
    </row>
    <row r="20" ht="26.25" customHeight="1" spans="1:9">
      <c r="A20" s="53"/>
      <c r="B20" s="58" t="s">
        <v>53</v>
      </c>
      <c r="C20" s="17" t="s">
        <v>54</v>
      </c>
      <c r="D20" s="87" t="s">
        <v>81</v>
      </c>
      <c r="E20" s="49"/>
      <c r="F20" s="50">
        <v>10</v>
      </c>
      <c r="G20" s="71" t="s">
        <v>95</v>
      </c>
      <c r="H20" s="71">
        <v>0.9</v>
      </c>
      <c r="I20" s="50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5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 t="s">
        <v>96</v>
      </c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11" workbookViewId="0">
      <selection activeCell="H21" sqref="H21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4" customHeight="1" spans="1:9">
      <c r="A5" s="11" t="s">
        <v>5</v>
      </c>
      <c r="B5" s="12" t="s">
        <v>6</v>
      </c>
      <c r="C5" s="13" t="s">
        <v>159</v>
      </c>
      <c r="D5" s="13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21">
        <v>1.2</v>
      </c>
      <c r="D7" s="21" t="s">
        <v>16</v>
      </c>
      <c r="E7" s="22">
        <v>1.2</v>
      </c>
      <c r="F7" s="23"/>
      <c r="G7" s="24" t="s">
        <v>17</v>
      </c>
      <c r="H7" s="24">
        <v>1.2</v>
      </c>
      <c r="I7" s="68">
        <v>1</v>
      </c>
    </row>
    <row r="8" ht="24.75" customHeight="1" spans="1:9">
      <c r="A8" s="19"/>
      <c r="B8" s="25" t="s">
        <v>18</v>
      </c>
      <c r="C8" s="26">
        <v>1.2</v>
      </c>
      <c r="D8" s="27" t="s">
        <v>18</v>
      </c>
      <c r="E8" s="22">
        <v>1.2</v>
      </c>
      <c r="F8" s="23"/>
      <c r="G8" s="28" t="s">
        <v>18</v>
      </c>
      <c r="H8" s="29">
        <v>1.2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31" t="s">
        <v>160</v>
      </c>
      <c r="C11" s="32"/>
      <c r="D11" s="33"/>
      <c r="E11" s="36" t="s">
        <v>161</v>
      </c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ht="49" customHeight="1" spans="1:9">
      <c r="A13" s="53"/>
      <c r="B13" s="58" t="s">
        <v>34</v>
      </c>
      <c r="C13" s="17" t="s">
        <v>35</v>
      </c>
      <c r="D13" s="44" t="s">
        <v>162</v>
      </c>
      <c r="E13" s="45"/>
      <c r="F13" s="79">
        <v>20</v>
      </c>
      <c r="G13" s="38" t="s">
        <v>163</v>
      </c>
      <c r="H13" s="47" t="s">
        <v>102</v>
      </c>
      <c r="I13" s="79">
        <v>20</v>
      </c>
    </row>
    <row r="14" s="1" customFormat="1" ht="26.25" customHeight="1" spans="1:9">
      <c r="A14" s="41"/>
      <c r="B14" s="80"/>
      <c r="C14" s="76" t="s">
        <v>39</v>
      </c>
      <c r="D14" s="81" t="s">
        <v>164</v>
      </c>
      <c r="E14" s="82"/>
      <c r="F14" s="83">
        <v>10</v>
      </c>
      <c r="G14" s="84" t="s">
        <v>165</v>
      </c>
      <c r="H14" s="85" t="s">
        <v>166</v>
      </c>
      <c r="I14" s="83">
        <v>10</v>
      </c>
    </row>
    <row r="15" ht="26.25" customHeight="1" spans="1:9">
      <c r="A15" s="53"/>
      <c r="B15" s="86"/>
      <c r="C15" s="17" t="s">
        <v>41</v>
      </c>
      <c r="D15" s="87" t="s">
        <v>167</v>
      </c>
      <c r="E15" s="49"/>
      <c r="F15" s="50">
        <v>10</v>
      </c>
      <c r="G15" s="39" t="s">
        <v>67</v>
      </c>
      <c r="H15" s="71">
        <v>0.95</v>
      </c>
      <c r="I15" s="50">
        <v>10</v>
      </c>
    </row>
    <row r="16" ht="26.25" customHeight="1" spans="1:9">
      <c r="A16" s="53"/>
      <c r="B16" s="86"/>
      <c r="C16" s="17" t="s">
        <v>43</v>
      </c>
      <c r="D16" s="87" t="s">
        <v>106</v>
      </c>
      <c r="E16" s="49"/>
      <c r="F16" s="50">
        <v>10</v>
      </c>
      <c r="G16" s="39" t="s">
        <v>168</v>
      </c>
      <c r="H16" s="71" t="s">
        <v>169</v>
      </c>
      <c r="I16" s="50">
        <v>10</v>
      </c>
    </row>
    <row r="17" s="1" customFormat="1" ht="26.25" customHeight="1" spans="1:9">
      <c r="A17" s="41"/>
      <c r="B17" s="77" t="s">
        <v>45</v>
      </c>
      <c r="C17" s="88" t="s">
        <v>74</v>
      </c>
      <c r="D17" s="81" t="s">
        <v>109</v>
      </c>
      <c r="E17" s="82"/>
      <c r="F17" s="83">
        <v>10</v>
      </c>
      <c r="G17" s="84" t="s">
        <v>129</v>
      </c>
      <c r="H17" s="85">
        <v>0.35</v>
      </c>
      <c r="I17" s="50">
        <v>10</v>
      </c>
    </row>
    <row r="18" ht="26.25" customHeight="1" spans="1:9">
      <c r="A18" s="53"/>
      <c r="B18" s="77"/>
      <c r="C18" s="56" t="s">
        <v>46</v>
      </c>
      <c r="D18" s="81" t="s">
        <v>158</v>
      </c>
      <c r="E18" s="82"/>
      <c r="F18" s="83">
        <v>10</v>
      </c>
      <c r="G18" s="85">
        <f>100%</f>
        <v>1</v>
      </c>
      <c r="H18" s="85">
        <v>1</v>
      </c>
      <c r="I18" s="50">
        <v>10</v>
      </c>
    </row>
    <row r="19" ht="26.25" customHeight="1" spans="1:9">
      <c r="A19" s="53"/>
      <c r="B19" s="78"/>
      <c r="C19" s="17" t="s">
        <v>50</v>
      </c>
      <c r="D19" s="87" t="s">
        <v>111</v>
      </c>
      <c r="E19" s="49"/>
      <c r="F19" s="50">
        <v>10</v>
      </c>
      <c r="G19" s="39" t="s">
        <v>129</v>
      </c>
      <c r="H19" s="71">
        <v>0.5</v>
      </c>
      <c r="I19" s="50">
        <v>10</v>
      </c>
    </row>
    <row r="20" ht="26.25" customHeight="1" spans="1:9">
      <c r="A20" s="53"/>
      <c r="B20" s="58" t="s">
        <v>53</v>
      </c>
      <c r="C20" s="17" t="s">
        <v>54</v>
      </c>
      <c r="D20" s="87" t="s">
        <v>81</v>
      </c>
      <c r="E20" s="49"/>
      <c r="F20" s="50">
        <v>10</v>
      </c>
      <c r="G20" s="71" t="s">
        <v>95</v>
      </c>
      <c r="H20" s="71">
        <v>0.9</v>
      </c>
      <c r="I20" s="50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5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 t="s">
        <v>96</v>
      </c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opLeftCell="A5" workbookViewId="0">
      <selection activeCell="D14" sqref="D14:E14"/>
    </sheetView>
  </sheetViews>
  <sheetFormatPr defaultColWidth="8" defaultRowHeight="14.25"/>
  <cols>
    <col min="1" max="1" width="21.125" customWidth="1"/>
    <col min="2" max="2" width="17.75" style="2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3" t="s">
        <v>0</v>
      </c>
    </row>
    <row r="2" ht="45" customHeight="1" spans="1:9">
      <c r="A2" s="4" t="s">
        <v>1</v>
      </c>
      <c r="B2" s="5"/>
      <c r="C2" s="4"/>
      <c r="D2" s="4"/>
      <c r="E2" s="4"/>
      <c r="F2" s="4"/>
      <c r="G2" s="4"/>
      <c r="H2" s="4"/>
      <c r="I2" s="4"/>
    </row>
    <row r="3" ht="26" customHeight="1" spans="1:9">
      <c r="A3" s="6" t="s">
        <v>2</v>
      </c>
      <c r="B3" s="7"/>
      <c r="C3" s="6"/>
      <c r="D3" s="6"/>
      <c r="E3" s="6"/>
      <c r="F3" s="6"/>
      <c r="G3" s="6"/>
      <c r="H3" s="6"/>
      <c r="I3" s="6"/>
    </row>
    <row r="4" ht="30.75" customHeight="1" spans="1:9">
      <c r="A4" s="8" t="s">
        <v>3</v>
      </c>
      <c r="B4" s="9"/>
      <c r="C4" s="10"/>
      <c r="D4" s="10"/>
      <c r="E4" s="10"/>
      <c r="F4" s="10"/>
      <c r="G4" s="10"/>
      <c r="H4" s="10"/>
      <c r="I4" s="10" t="s">
        <v>4</v>
      </c>
    </row>
    <row r="5" ht="54" customHeight="1" spans="1:9">
      <c r="A5" s="11" t="s">
        <v>5</v>
      </c>
      <c r="B5" s="12" t="s">
        <v>6</v>
      </c>
      <c r="C5" s="13" t="s">
        <v>170</v>
      </c>
      <c r="D5" s="13"/>
      <c r="E5" s="14" t="s">
        <v>8</v>
      </c>
      <c r="F5" s="15"/>
      <c r="G5" s="14" t="s">
        <v>9</v>
      </c>
      <c r="H5" s="16"/>
      <c r="I5" s="15"/>
    </row>
    <row r="6" ht="24.75" customHeight="1" spans="1:9">
      <c r="A6" s="17" t="s">
        <v>10</v>
      </c>
      <c r="B6" s="12" t="s">
        <v>11</v>
      </c>
      <c r="C6" s="18"/>
      <c r="D6" s="18" t="s">
        <v>12</v>
      </c>
      <c r="E6" s="18"/>
      <c r="F6" s="18"/>
      <c r="G6" s="18" t="s">
        <v>13</v>
      </c>
      <c r="H6" s="18"/>
      <c r="I6" s="18" t="s">
        <v>14</v>
      </c>
    </row>
    <row r="7" ht="24.75" customHeight="1" spans="1:9">
      <c r="A7" s="19"/>
      <c r="B7" s="20" t="s">
        <v>15</v>
      </c>
      <c r="C7" s="30">
        <v>2</v>
      </c>
      <c r="D7" s="21" t="s">
        <v>16</v>
      </c>
      <c r="E7" s="22">
        <v>2</v>
      </c>
      <c r="F7" s="23"/>
      <c r="G7" s="24" t="s">
        <v>17</v>
      </c>
      <c r="H7" s="73">
        <v>2</v>
      </c>
      <c r="I7" s="68">
        <v>1</v>
      </c>
    </row>
    <row r="8" ht="24.75" customHeight="1" spans="1:9">
      <c r="A8" s="19"/>
      <c r="B8" s="25" t="s">
        <v>18</v>
      </c>
      <c r="C8" s="39">
        <v>2</v>
      </c>
      <c r="D8" s="27" t="s">
        <v>18</v>
      </c>
      <c r="E8" s="22">
        <v>2</v>
      </c>
      <c r="F8" s="23"/>
      <c r="G8" s="28" t="s">
        <v>18</v>
      </c>
      <c r="H8" s="18">
        <v>2</v>
      </c>
      <c r="I8" s="69"/>
    </row>
    <row r="9" ht="24.75" customHeight="1" spans="1:9">
      <c r="A9" s="30"/>
      <c r="B9" s="25" t="s">
        <v>19</v>
      </c>
      <c r="C9" s="26"/>
      <c r="D9" s="27" t="s">
        <v>19</v>
      </c>
      <c r="E9" s="22"/>
      <c r="F9" s="23"/>
      <c r="G9" s="28" t="s">
        <v>19</v>
      </c>
      <c r="H9" s="29"/>
      <c r="I9" s="70"/>
    </row>
    <row r="10" ht="24.75" customHeight="1" spans="1:9">
      <c r="A10" s="17" t="s">
        <v>20</v>
      </c>
      <c r="B10" s="31" t="s">
        <v>21</v>
      </c>
      <c r="C10" s="32"/>
      <c r="D10" s="33"/>
      <c r="E10" s="34" t="s">
        <v>22</v>
      </c>
      <c r="F10" s="35"/>
      <c r="G10" s="32"/>
      <c r="H10" s="33"/>
      <c r="I10" s="30" t="s">
        <v>23</v>
      </c>
    </row>
    <row r="11" ht="58" customHeight="1" spans="1:9">
      <c r="A11" s="30"/>
      <c r="B11" s="31" t="s">
        <v>171</v>
      </c>
      <c r="C11" s="32"/>
      <c r="D11" s="33"/>
      <c r="E11" s="36" t="s">
        <v>172</v>
      </c>
      <c r="F11" s="32"/>
      <c r="G11" s="32"/>
      <c r="H11" s="33"/>
      <c r="I11" s="71">
        <v>1</v>
      </c>
    </row>
    <row r="12" ht="37" customHeight="1" spans="1:9">
      <c r="A12" s="37" t="s">
        <v>26</v>
      </c>
      <c r="B12" s="38" t="s">
        <v>27</v>
      </c>
      <c r="C12" s="39" t="s">
        <v>28</v>
      </c>
      <c r="D12" s="36" t="s">
        <v>29</v>
      </c>
      <c r="E12" s="33"/>
      <c r="F12" s="40" t="s">
        <v>30</v>
      </c>
      <c r="G12" s="39" t="s">
        <v>31</v>
      </c>
      <c r="H12" s="39" t="s">
        <v>32</v>
      </c>
      <c r="I12" s="39" t="s">
        <v>33</v>
      </c>
    </row>
    <row r="13" s="1" customFormat="1" ht="49" customHeight="1" spans="1:9">
      <c r="A13" s="41"/>
      <c r="B13" s="74" t="s">
        <v>34</v>
      </c>
      <c r="C13" s="43" t="s">
        <v>35</v>
      </c>
      <c r="D13" s="44" t="s">
        <v>173</v>
      </c>
      <c r="E13" s="45"/>
      <c r="F13" s="46">
        <v>20</v>
      </c>
      <c r="G13" s="47" t="s">
        <v>174</v>
      </c>
      <c r="H13" s="47" t="s">
        <v>175</v>
      </c>
      <c r="I13" s="46">
        <v>20</v>
      </c>
    </row>
    <row r="14" s="1" customFormat="1" ht="26.25" customHeight="1" spans="1:9">
      <c r="A14" s="41"/>
      <c r="B14" s="75"/>
      <c r="C14" s="76" t="s">
        <v>39</v>
      </c>
      <c r="D14" s="44" t="s">
        <v>176</v>
      </c>
      <c r="E14" s="49"/>
      <c r="F14" s="50">
        <v>10</v>
      </c>
      <c r="G14" s="51" t="s">
        <v>67</v>
      </c>
      <c r="H14" s="52">
        <v>1</v>
      </c>
      <c r="I14" s="50">
        <v>10</v>
      </c>
    </row>
    <row r="15" ht="26.25" customHeight="1" spans="1:9">
      <c r="A15" s="53"/>
      <c r="B15" s="75"/>
      <c r="C15" s="76" t="s">
        <v>41</v>
      </c>
      <c r="D15" s="44" t="s">
        <v>177</v>
      </c>
      <c r="E15" s="49"/>
      <c r="F15" s="50">
        <v>10</v>
      </c>
      <c r="G15" s="51" t="s">
        <v>67</v>
      </c>
      <c r="H15" s="52">
        <v>1</v>
      </c>
      <c r="I15" s="50">
        <v>10</v>
      </c>
    </row>
    <row r="16" ht="26.25" customHeight="1" spans="1:9">
      <c r="A16" s="53"/>
      <c r="B16" s="75"/>
      <c r="C16" s="76" t="s">
        <v>43</v>
      </c>
      <c r="D16" s="44" t="s">
        <v>106</v>
      </c>
      <c r="E16" s="49"/>
      <c r="F16" s="50">
        <v>10</v>
      </c>
      <c r="G16" s="51" t="s">
        <v>178</v>
      </c>
      <c r="H16" s="52" t="s">
        <v>179</v>
      </c>
      <c r="I16" s="50">
        <v>10</v>
      </c>
    </row>
    <row r="17" s="1" customFormat="1" ht="26.25" customHeight="1" spans="1:9">
      <c r="A17" s="41"/>
      <c r="B17" s="77" t="s">
        <v>45</v>
      </c>
      <c r="C17" s="55" t="s">
        <v>74</v>
      </c>
      <c r="D17" s="44" t="s">
        <v>109</v>
      </c>
      <c r="E17" s="49"/>
      <c r="F17" s="50">
        <v>10</v>
      </c>
      <c r="G17" s="51" t="s">
        <v>110</v>
      </c>
      <c r="H17" s="52">
        <v>0.35</v>
      </c>
      <c r="I17" s="50">
        <v>10</v>
      </c>
    </row>
    <row r="18" ht="26.25" customHeight="1" spans="1:9">
      <c r="A18" s="53"/>
      <c r="B18" s="77"/>
      <c r="C18" s="56" t="s">
        <v>46</v>
      </c>
      <c r="D18" s="44" t="s">
        <v>158</v>
      </c>
      <c r="E18" s="49"/>
      <c r="F18" s="50">
        <v>10</v>
      </c>
      <c r="G18" s="52">
        <f>100%</f>
        <v>1</v>
      </c>
      <c r="H18" s="52">
        <v>1</v>
      </c>
      <c r="I18" s="50">
        <v>10</v>
      </c>
    </row>
    <row r="19" ht="26.25" customHeight="1" spans="1:9">
      <c r="A19" s="53"/>
      <c r="B19" s="78"/>
      <c r="C19" s="17" t="s">
        <v>50</v>
      </c>
      <c r="D19" s="44" t="s">
        <v>111</v>
      </c>
      <c r="E19" s="49"/>
      <c r="F19" s="50">
        <v>10</v>
      </c>
      <c r="G19" s="51" t="s">
        <v>129</v>
      </c>
      <c r="H19" s="52">
        <v>0.5</v>
      </c>
      <c r="I19" s="50">
        <v>10</v>
      </c>
    </row>
    <row r="20" ht="26.25" customHeight="1" spans="1:9">
      <c r="A20" s="53"/>
      <c r="B20" s="58" t="s">
        <v>53</v>
      </c>
      <c r="C20" s="17" t="s">
        <v>54</v>
      </c>
      <c r="D20" s="44" t="s">
        <v>112</v>
      </c>
      <c r="E20" s="49"/>
      <c r="F20" s="50">
        <v>10</v>
      </c>
      <c r="G20" s="52" t="s">
        <v>95</v>
      </c>
      <c r="H20" s="52">
        <v>0.9</v>
      </c>
      <c r="I20" s="50">
        <v>10</v>
      </c>
    </row>
    <row r="21" ht="27" customHeight="1" spans="1:9">
      <c r="A21" s="53"/>
      <c r="B21" s="13" t="s">
        <v>56</v>
      </c>
      <c r="C21" s="18" t="s">
        <v>57</v>
      </c>
      <c r="D21" s="14" t="s">
        <v>57</v>
      </c>
      <c r="E21" s="15"/>
      <c r="F21" s="15">
        <v>10</v>
      </c>
      <c r="G21" s="59">
        <v>1</v>
      </c>
      <c r="H21" s="59">
        <v>1</v>
      </c>
      <c r="I21" s="15">
        <v>10</v>
      </c>
    </row>
    <row r="22" ht="27" customHeight="1" spans="1:9">
      <c r="A22" s="60"/>
      <c r="B22" s="61" t="s">
        <v>58</v>
      </c>
      <c r="C22" s="16"/>
      <c r="D22" s="16"/>
      <c r="E22" s="16"/>
      <c r="F22" s="16"/>
      <c r="G22" s="16"/>
      <c r="H22" s="15"/>
      <c r="I22" s="18">
        <f>SUM(I13:I21)</f>
        <v>100</v>
      </c>
    </row>
    <row r="23" ht="36" customHeight="1" spans="1:9">
      <c r="A23" s="20" t="s">
        <v>59</v>
      </c>
      <c r="B23" s="62" t="s">
        <v>96</v>
      </c>
      <c r="C23" s="63"/>
      <c r="D23" s="63"/>
      <c r="E23" s="63"/>
      <c r="F23" s="63"/>
      <c r="G23" s="63"/>
      <c r="H23" s="63"/>
      <c r="I23" s="72"/>
    </row>
    <row r="24" ht="40" customHeight="1" spans="1:9">
      <c r="A24" s="8" t="s">
        <v>60</v>
      </c>
      <c r="B24" s="9"/>
      <c r="C24" s="10"/>
      <c r="D24" s="10"/>
      <c r="E24" s="10"/>
      <c r="F24" s="10"/>
      <c r="G24" s="10"/>
      <c r="H24" s="8" t="s">
        <v>61</v>
      </c>
      <c r="I24" s="10"/>
    </row>
    <row r="25" ht="288" customHeight="1" spans="1:9">
      <c r="A25" s="64" t="s">
        <v>62</v>
      </c>
      <c r="B25" s="64"/>
      <c r="C25" s="65"/>
      <c r="D25" s="65"/>
      <c r="E25" s="65"/>
      <c r="F25" s="65"/>
      <c r="G25" s="65"/>
      <c r="H25" s="65"/>
      <c r="I25" s="65"/>
    </row>
    <row r="26" customHeight="1" spans="1:9">
      <c r="A26" s="66"/>
      <c r="B26" s="67"/>
      <c r="C26" s="66"/>
      <c r="D26" s="66"/>
      <c r="E26" s="66"/>
      <c r="F26" s="66"/>
      <c r="G26" s="66"/>
      <c r="H26" s="66"/>
      <c r="I26" s="66"/>
    </row>
  </sheetData>
  <mergeCells count="3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H22"/>
    <mergeCell ref="B23:I23"/>
    <mergeCell ref="A25:I25"/>
    <mergeCell ref="A6:A9"/>
    <mergeCell ref="A10:A11"/>
    <mergeCell ref="A12:A22"/>
    <mergeCell ref="B13:B16"/>
    <mergeCell ref="B17:B19"/>
    <mergeCell ref="I7:I9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丰南图书馆劳务派遣经费（劳务费）</vt:lpstr>
      <vt:lpstr>网络系统及电子设备运行维护费</vt:lpstr>
      <vt:lpstr>丰南图书馆免费开放年度专项经费</vt:lpstr>
      <vt:lpstr>图书馆专项业务及文化活动、读书活动、流动服务年度经费</vt:lpstr>
      <vt:lpstr>图书馆读者书证押金清退</vt:lpstr>
      <vt:lpstr>丰南图书馆年度购书费</vt:lpstr>
      <vt:lpstr>2024年中央免费开放10.8万元</vt:lpstr>
      <vt:lpstr>2024年中央免费开放1.2万元</vt:lpstr>
      <vt:lpstr>提前下达2024年基层“三馆一站”免费开放省级补助资金(唐财教</vt:lpstr>
      <vt:lpstr>2024年市级免费开放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cp:revision>1</cp:revision>
  <dcterms:created xsi:type="dcterms:W3CDTF">2023-03-06T07:18:00Z</dcterms:created>
  <cp:lastPrinted>2024-01-12T01:19:00Z</cp:lastPrinted>
  <dcterms:modified xsi:type="dcterms:W3CDTF">2025-03-12T02:02:26Z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2052-12.1.0.20305</vt:lpwstr>
  </property>
</Properties>
</file>