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18" firstSheet="6" activeTab="9"/>
  </bookViews>
  <sheets>
    <sheet name="1、业务工作经费" sheetId="1" r:id="rId1"/>
    <sheet name="2、回民墓地铁道口维修费用" sheetId="4" r:id="rId2"/>
    <sheet name="3、清真寺修缮及日常管理费用" sheetId="5" r:id="rId3"/>
    <sheet name="4、雪亮工程系统专线租赁费" sheetId="6" r:id="rId4"/>
    <sheet name="5、劳务派遣人员经费（劳务费）" sheetId="7" r:id="rId5"/>
    <sheet name="6、劳务外包经费" sheetId="8" r:id="rId6"/>
    <sheet name="7、提前下达2024年省级少数民族发展资金" sheetId="9" r:id="rId7"/>
    <sheet name="8、下达2024年清真寺修缮资金" sheetId="10" r:id="rId8"/>
    <sheet name="9、下达2024年度少数民族地区补助经费" sheetId="11" r:id="rId9"/>
    <sheet name="10、下达2024年基层宗教事务专项经费" sheetId="12"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<sst xmlns="http://schemas.openxmlformats.org/spreadsheetml/2006/main" count="796" uniqueCount="125">
  <si>
    <t>附件3</t>
  </si>
  <si>
    <t>部门预算项目绩效自评表</t>
  </si>
  <si>
    <t>（    2024  年度）</t>
  </si>
  <si>
    <t>填报单位：</t>
  </si>
  <si>
    <t>丰南区委统战部</t>
  </si>
  <si>
    <t>金额单位：万元</t>
  </si>
  <si>
    <r>
      <rPr>
        <b/>
        <sz val="12"/>
        <color rgb="FF000000"/>
        <rFont val="华文宋体"/>
        <charset val="134"/>
      </rPr>
      <t>一、 基本情况</t>
    </r>
    <r>
      <rPr>
        <b/>
        <sz val="12"/>
        <rFont val="华文宋体"/>
        <charset val="134"/>
      </rPr>
      <t xml:space="preserve">
</t>
    </r>
  </si>
  <si>
    <t>项目名称</t>
  </si>
  <si>
    <t>业务工作经费</t>
  </si>
  <si>
    <t>实施(主管）单位</t>
  </si>
  <si>
    <t>二、预算执行情况</t>
  </si>
  <si>
    <t>预算安排情况（调整后）</t>
  </si>
  <si>
    <t>资金到位情况</t>
  </si>
  <si>
    <t>资金执行情况</t>
  </si>
  <si>
    <t>预算执行进度</t>
  </si>
  <si>
    <t>预算数：</t>
  </si>
  <si>
    <t>到位数：</t>
  </si>
  <si>
    <t>执行数：</t>
  </si>
  <si>
    <t>其中：财政资金</t>
  </si>
  <si>
    <t>其他</t>
  </si>
  <si>
    <t>三、目标完成情况</t>
  </si>
  <si>
    <t>年度预期目标</t>
  </si>
  <si>
    <t>具体完成情况</t>
  </si>
  <si>
    <t>总体完成率</t>
  </si>
  <si>
    <t xml:space="preserve">  组织党外知识分子交流研讨、学习培训、各民主党派活动等；组织区直有关单位，安排综合评价任务；在宗教场所持续开展“双创四进”活动；聘请第三方审计机构完成辖区内9个寺观教堂、固定处所2023年的财务状况审计费用。清真寺修缮补助等；宗教干部培训，宗教领域的调研、治理，基层宗教突发事件的处理等。</t>
  </si>
  <si>
    <t xml:space="preserve">  组织党外知识分子交流研讨、学习培训、各民主党派活动等；组织区直有关单位，安排综合评价任务；在宗教场所持续开展“双创四进”活动；聘请第三方审计机构完成辖区内9个寺观教堂、固定处所2023年的财务状况审计费用。清真寺修缮补助等；宗教干部培训，宗教领域的调研、治理，基层宗教突发事件的处理等。打造了丰南二中、职教中心、河头老街景区、嘉诚铭郡社区等5个点位，入选河北省“两带多节点”民族团结进步创建百个案例和民族乡村产业发展案例。</t>
  </si>
  <si>
    <r>
      <rPr>
        <b/>
        <sz val="12"/>
        <color rgb="FF000000"/>
        <rFont val="华文宋体"/>
        <charset val="134"/>
      </rPr>
      <t>四、 年度绩效指标完成情况</t>
    </r>
    <r>
      <rPr>
        <b/>
        <sz val="12"/>
        <rFont val="华文宋体"/>
        <charset val="134"/>
      </rPr>
      <t xml:space="preserve">
</t>
    </r>
  </si>
  <si>
    <t>一级指标</t>
  </si>
  <si>
    <t>二级指标</t>
  </si>
  <si>
    <t>三级指标</t>
  </si>
  <si>
    <t>指标分值</t>
  </si>
  <si>
    <t>预期指标值</t>
  </si>
  <si>
    <t>实际完成值</t>
  </si>
  <si>
    <t>自评得分</t>
  </si>
  <si>
    <t>产出指标（50）</t>
  </si>
  <si>
    <t>数量指标</t>
  </si>
  <si>
    <t>完成率</t>
  </si>
  <si>
    <t>≥85%</t>
  </si>
  <si>
    <t>质量指标</t>
  </si>
  <si>
    <t>完成率质量</t>
  </si>
  <si>
    <t>时效指标</t>
  </si>
  <si>
    <t>支付及时率</t>
  </si>
  <si>
    <t>成本指标</t>
  </si>
  <si>
    <t>成本控制</t>
  </si>
  <si>
    <t>效益指标（30）</t>
  </si>
  <si>
    <t>经济效益指标</t>
  </si>
  <si>
    <t>对地区经济的贡献</t>
  </si>
  <si>
    <t>促进经济增长</t>
  </si>
  <si>
    <t>社会效益指标</t>
  </si>
  <si>
    <t>社会稳定水平</t>
  </si>
  <si>
    <t>维护社会稳定水平</t>
  </si>
  <si>
    <t>可持续影响指标</t>
  </si>
  <si>
    <t>长期使用性</t>
  </si>
  <si>
    <r>
      <rPr>
        <b/>
        <sz val="12"/>
        <color rgb="FF000000"/>
        <rFont val="华文宋体"/>
        <charset val="134"/>
      </rPr>
      <t>管理工作长期性</t>
    </r>
    <r>
      <rPr>
        <sz val="10.5"/>
        <color indexed="8"/>
        <rFont val="Calibri"/>
        <charset val="0"/>
      </rPr>
      <t xml:space="preserve"> </t>
    </r>
  </si>
  <si>
    <r>
      <rPr>
        <b/>
        <sz val="12"/>
        <color rgb="FF000000"/>
        <rFont val="华文宋体"/>
        <charset val="134"/>
      </rPr>
      <t>管理工作长期性</t>
    </r>
    <r>
      <rPr>
        <b/>
        <sz val="12"/>
        <color indexed="8"/>
        <rFont val="Calibri"/>
        <charset val="0"/>
      </rPr>
      <t xml:space="preserve"> </t>
    </r>
  </si>
  <si>
    <t>满意度指标（10）</t>
  </si>
  <si>
    <t>满意度指标</t>
  </si>
  <si>
    <t>服务对象满意度</t>
  </si>
  <si>
    <t>≥95%</t>
  </si>
  <si>
    <t>预算执行率（10）</t>
  </si>
  <si>
    <t>预算执行率</t>
  </si>
  <si>
    <t>实际支出数/预算调整数。</t>
  </si>
  <si>
    <t>总分</t>
  </si>
  <si>
    <r>
      <rPr>
        <b/>
        <sz val="12"/>
        <color rgb="FF000000"/>
        <rFont val="华文宋体"/>
        <charset val="134"/>
      </rPr>
      <t>五、 存在问题、原因及下一步整改措施</t>
    </r>
    <r>
      <rPr>
        <b/>
        <sz val="12"/>
        <rFont val="华文宋体"/>
        <charset val="134"/>
      </rPr>
      <t xml:space="preserve">
</t>
    </r>
  </si>
  <si>
    <t>无</t>
  </si>
  <si>
    <t>填报人：刘薇</t>
  </si>
  <si>
    <t>联系电话：8123628</t>
  </si>
  <si>
    <t xml:space="preserve">说明：1.预算项目自评总分由各单项指标的自评得分合计而成，满分为100分。得分与等级对应关系为：90分及以上为优、80（含）-89分为良、60（含）-79分为中、60分以下为差。
           2.实际完成值，即填写某项指标截止预算年度末的完成情况；单项指标完成情况，根据实际完成情况填写。
           3.当年预算未执行，年终预算调减为0或财政收回全部资金的项目，以及当年重复申报或细化为其他项目的，预算数填0，到位数、执行数、指标完成情况、自评得分等其他内容不再填报。
           4.当年预算未执行，年终结转下年的项目，资金执行数填0，绩效指标填“未完成”，自评得分填0；当年预算部分执行，剩余资金结转下年的项目，资金执行数、指标完成情况如实填写，自评得分应小于100分。
           5.原则上，一级指标权重统一设置为：产出指标50分、效益指标30分、满意度指标10分、预算执行率10分。如某类指标未设定，其分值可合理调至其他指标，预算执行率指标权重占比固定为10%；二、三级指标所占权重，应根据指标重要程度、项目实施阶段等因素综合确定。各项指标权重占比之和为100%。
           6.“预算执行进度”计算公式为：预算执行进度=执行数/预算数*100%；“预算执行率”指标得分为：当“预算执行进度≥95%”时，“预算执行率”指标自评得分为10分；当“预算执行进度＜95%”时，“预算执行率”指标自评得分=预算执行进度*10。
           7.实际完成值与预期指标值在描述上应当具有对应关系，比如某培训项目数量指标预期指标值为≥50人次，实际完成值应当填写实际完成多少人次，不能填完成培训多少场次、培训多少人等。
           8.当单项指标未完成时，自评得分应小于指标分值。
           9.由于年初指标值设定明显偏低，造成实际完成值高于预期指标值较多的，应按照偏离度适度调减自评得分。                                                                                                                                             </t>
  </si>
  <si>
    <t>回民墓地铁道口维修费用</t>
  </si>
  <si>
    <t>回民墓地铁道口维修费2万元。</t>
  </si>
  <si>
    <t>质量达标率</t>
  </si>
  <si>
    <t>资金拨付及时率</t>
  </si>
  <si>
    <t>成本控制率</t>
  </si>
  <si>
    <t>促进区域经济社会发展</t>
  </si>
  <si>
    <t>增强社会影响力</t>
  </si>
  <si>
    <t>维护社会稳定</t>
  </si>
  <si>
    <t>宗教政策可持续影响力</t>
  </si>
  <si>
    <t>≥100%</t>
  </si>
  <si>
    <t>清真寺修缮及日常管理费用</t>
  </si>
  <si>
    <t xml:space="preserve">   用于清真寺修缮及日常管理所需费用20万元。</t>
  </si>
  <si>
    <t>已完成清真寺改建，房屋修缮。</t>
  </si>
  <si>
    <t>合格率</t>
  </si>
  <si>
    <t>拉动地方经济发展</t>
  </si>
  <si>
    <t>维护民族团结</t>
  </si>
  <si>
    <t>雪亮工程系统专线租赁费</t>
  </si>
  <si>
    <t xml:space="preserve">  按照省委书记王东峰同志在全省深化宗教领域整治工作推进会暨基层治理工作队工作交流会上的指示，年底前全省宗教活动场所要全部安装具有人脸识别功能的监控摄像头，并接入雪亮工程监控系统。将每年的系统专线租赁费3.75万元及系统设备维护费4万元.，纳入我部长期预算。</t>
  </si>
  <si>
    <t>≥80%</t>
  </si>
  <si>
    <t>资金支付及时率</t>
  </si>
  <si>
    <t>项目成本控制率</t>
  </si>
  <si>
    <t>对社会经济发展的影响</t>
  </si>
  <si>
    <t>持续开展宗教治理工作</t>
  </si>
  <si>
    <t>营造和谐稳定的社会环境</t>
  </si>
  <si>
    <t>≥90%</t>
  </si>
  <si>
    <t>劳务派遣人员经费（劳务费）</t>
  </si>
  <si>
    <t xml:space="preserve">  我单位有劳务派遣人员1名，2024年需工资及保险4.95万元。</t>
  </si>
  <si>
    <t xml:space="preserve">  及时发放劳务派遣人员工资，保证机关正常运行</t>
  </si>
  <si>
    <t>劳务派遣人数</t>
  </si>
  <si>
    <t>=1人</t>
  </si>
  <si>
    <t>劳务派遣人员工资标准</t>
  </si>
  <si>
    <t>≥2200元</t>
  </si>
  <si>
    <t>≤95%</t>
  </si>
  <si>
    <t>≥98%</t>
  </si>
  <si>
    <t>长期性</t>
  </si>
  <si>
    <t>劳务外包经费</t>
  </si>
  <si>
    <t xml:space="preserve">  2024年需支付5.18万元，用于驾驶劳务外包经费。</t>
  </si>
  <si>
    <t>工作完成率</t>
  </si>
  <si>
    <t>≤100%</t>
  </si>
  <si>
    <t>促进经济发展</t>
  </si>
  <si>
    <t>解决就业人数、缓解就业压力</t>
  </si>
  <si>
    <t>保障各项工作正常运转</t>
  </si>
  <si>
    <t>提前下达2024年省级少数民族发展资金（唐财行[2023]30号）</t>
  </si>
  <si>
    <t xml:space="preserve">  用于大齐镇大齐村少数民族特色村寨建设。</t>
  </si>
  <si>
    <t xml:space="preserve">  已拨付大齐镇大齐村资金57万元，用于少数民族特色村寨建设。</t>
  </si>
  <si>
    <t>项目完成情况</t>
  </si>
  <si>
    <t>拉动地区经济发展</t>
  </si>
  <si>
    <t>促进经济增长率</t>
  </si>
  <si>
    <t>对社会的可持续影响力</t>
  </si>
  <si>
    <t>下达2024年清真寺修缮资金（唐财行[2024]1号）</t>
  </si>
  <si>
    <t xml:space="preserve">  根据《唐山市财政局关于下达024年清真寺修缮资金的通知》（唐财行[2024]1号）的要求，下达清真寺修缮资金6万元，用于胥各庄清真寺修缮。</t>
  </si>
  <si>
    <t>下达2024年度少数民族地区补助经费（唐财行[2024]2号）</t>
  </si>
  <si>
    <t xml:space="preserve">   下达2024年少数民族地区补助经费15万元，用于丰南区少数民族特色村镇建设。</t>
  </si>
  <si>
    <t xml:space="preserve">  下达2024年少数民族地区补助经费15万元，用于丰南区少数民族特色村镇建设。</t>
  </si>
  <si>
    <t>下达2024年基层宗教事务专项经费（唐财行[2024]6号）</t>
  </si>
  <si>
    <t xml:space="preserve">   下达2024年基层宗教事务专项经费1万元，用于宗教场所安全宣传工作。</t>
  </si>
  <si>
    <t xml:space="preserve">  下达2024年基层宗教事务专项经费1万元，用于宗教场所安全宣传工作。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</si>
</sst>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b/>
      <sz val="20"/>
      <name val="方正仿宋简体"/>
      <charset val="134"/>
    </font>
    <font>
      <b/>
      <sz val="20"/>
      <color rgb="FF000000"/>
      <name val="华文宋体"/>
      <charset val="134"/>
    </font>
    <font>
      <b/>
      <sz val="12"/>
      <color rgb="FF000000"/>
      <name val="华文宋体"/>
      <charset val="134"/>
    </font>
    <font>
      <b/>
      <sz val="12"/>
      <name val="华文宋体"/>
      <charset val="134"/>
    </font>
    <font>
      <b/>
      <sz val="12"/>
      <color indexed="8"/>
      <name val="宋体"/>
      <charset val="134"/>
    </font>
    <font>
      <b/>
      <sz val="12"/>
      <name val="Calibri"/>
      <charset val="0"/>
    </font>
    <font>
      <b/>
      <sz val="12"/>
      <color rgb="FF000000"/>
      <name val="宋体"/>
      <charset val="134"/>
    </font>
    <font>
      <b/>
      <sz val="12"/>
      <name val="宋体"/>
      <charset val="134"/>
    </font>
    <font>
      <b/>
      <sz val="12"/>
      <color indexed="8"/>
      <name val="Calibri"/>
      <charset val="0"/>
    </font>
    <font>
      <b/>
      <sz val="10"/>
      <name val="宋体"/>
      <charset val="134"/>
    </font>
    <font>
      <b/>
      <sz val="12"/>
      <color theme="1"/>
      <name val="Calibri"/>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indexed="8"/>
      <name val="Calibri"/>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rgb="FF000000"/>
      </left>
      <right style="thin">
        <color rgb="FF000000"/>
      </right>
      <top style="thin">
        <color rgb="FF000000"/>
      </top>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top/>
      <bottom style="thin">
        <color auto="1"/>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style="thin">
        <color auto="1"/>
      </left>
      <right style="thin">
        <color auto="1"/>
      </right>
      <top/>
      <bottom/>
      <diagonal/>
    </border>
    <border>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30"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1" applyNumberFormat="0" applyFill="0" applyAlignment="0" applyProtection="0">
      <alignment vertical="center"/>
    </xf>
    <xf numFmtId="0" fontId="19" fillId="0" borderId="31" applyNumberFormat="0" applyFill="0" applyAlignment="0" applyProtection="0">
      <alignment vertical="center"/>
    </xf>
    <xf numFmtId="0" fontId="20" fillId="0" borderId="32" applyNumberFormat="0" applyFill="0" applyAlignment="0" applyProtection="0">
      <alignment vertical="center"/>
    </xf>
    <xf numFmtId="0" fontId="20" fillId="0" borderId="0" applyNumberFormat="0" applyFill="0" applyBorder="0" applyAlignment="0" applyProtection="0">
      <alignment vertical="center"/>
    </xf>
    <xf numFmtId="0" fontId="21" fillId="3" borderId="33" applyNumberFormat="0" applyAlignment="0" applyProtection="0">
      <alignment vertical="center"/>
    </xf>
    <xf numFmtId="0" fontId="22" fillId="4" borderId="34" applyNumberFormat="0" applyAlignment="0" applyProtection="0">
      <alignment vertical="center"/>
    </xf>
    <xf numFmtId="0" fontId="23" fillId="4" borderId="33" applyNumberFormat="0" applyAlignment="0" applyProtection="0">
      <alignment vertical="center"/>
    </xf>
    <xf numFmtId="0" fontId="24" fillId="5" borderId="35" applyNumberFormat="0" applyAlignment="0" applyProtection="0">
      <alignment vertical="center"/>
    </xf>
    <xf numFmtId="0" fontId="25" fillId="0" borderId="36" applyNumberFormat="0" applyFill="0" applyAlignment="0" applyProtection="0">
      <alignment vertical="center"/>
    </xf>
    <xf numFmtId="0" fontId="26" fillId="0" borderId="37"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81">
    <xf numFmtId="0" fontId="0" fillId="0" borderId="0" xfId="0" applyAlignment="1">
      <alignment vertical="center"/>
    </xf>
    <xf numFmtId="0" fontId="0" fillId="0" borderId="0" xfId="0"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wrapText="1"/>
    </xf>
    <xf numFmtId="0" fontId="3" fillId="0" borderId="0" xfId="0" applyFont="1" applyBorder="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left" vertical="center" wrapText="1"/>
    </xf>
    <xf numFmtId="0" fontId="3" fillId="0" borderId="8"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right" vertical="center" wrapText="1"/>
    </xf>
    <xf numFmtId="0" fontId="3" fillId="0" borderId="12" xfId="0" applyFont="1" applyBorder="1" applyAlignment="1">
      <alignment horizontal="right" vertical="center"/>
    </xf>
    <xf numFmtId="0" fontId="3" fillId="0" borderId="3" xfId="0" applyFont="1" applyBorder="1" applyAlignment="1">
      <alignment horizontal="right" vertical="center"/>
    </xf>
    <xf numFmtId="0" fontId="3" fillId="0" borderId="8" xfId="0" applyFont="1" applyBorder="1" applyAlignment="1">
      <alignment horizontal="center" vertical="center"/>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4" fillId="0" borderId="2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22"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4" fillId="0" borderId="3" xfId="0" applyFont="1" applyBorder="1" applyAlignment="1">
      <alignment horizontal="center" vertical="center"/>
    </xf>
    <xf numFmtId="9" fontId="6" fillId="0" borderId="24" xfId="0" applyNumberFormat="1" applyFont="1" applyFill="1" applyBorder="1" applyAlignment="1" applyProtection="1">
      <alignment horizontal="center" vertical="center" wrapText="1"/>
    </xf>
    <xf numFmtId="0" fontId="3" fillId="0" borderId="7" xfId="0" applyFont="1" applyBorder="1" applyAlignment="1">
      <alignment horizontal="center" vertical="center" wrapText="1"/>
    </xf>
    <xf numFmtId="0" fontId="7" fillId="0" borderId="22" xfId="0" applyFont="1" applyFill="1" applyBorder="1" applyAlignment="1" applyProtection="1">
      <alignment horizontal="center" vertical="center" wrapText="1"/>
    </xf>
    <xf numFmtId="0" fontId="8" fillId="0" borderId="22"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9" fontId="9" fillId="0" borderId="24"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9" fontId="9" fillId="0" borderId="3" xfId="0" applyNumberFormat="1" applyFont="1" applyFill="1" applyBorder="1" applyAlignment="1" applyProtection="1">
      <alignment horizontal="center" vertical="center" wrapText="1"/>
    </xf>
    <xf numFmtId="0" fontId="4"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xf>
    <xf numFmtId="0" fontId="3" fillId="0" borderId="0" xfId="0" applyFont="1" applyAlignment="1">
      <alignment vertical="top" wrapText="1"/>
    </xf>
    <xf numFmtId="0" fontId="3" fillId="0" borderId="0" xfId="0" applyFont="1" applyAlignment="1">
      <alignment vertical="top"/>
    </xf>
    <xf numFmtId="0" fontId="10" fillId="0" borderId="0" xfId="0" applyFont="1" applyAlignment="1">
      <alignment vertical="center"/>
    </xf>
    <xf numFmtId="0" fontId="10" fillId="0" borderId="0" xfId="0" applyFont="1" applyAlignment="1">
      <alignment vertical="center" wrapText="1"/>
    </xf>
    <xf numFmtId="9" fontId="3" fillId="0" borderId="28" xfId="0" applyNumberFormat="1" applyFont="1" applyBorder="1" applyAlignment="1">
      <alignment horizontal="center" vertical="center" wrapText="1"/>
    </xf>
    <xf numFmtId="0" fontId="3" fillId="0" borderId="28" xfId="0" applyFont="1" applyBorder="1" applyAlignment="1">
      <alignment horizontal="center" vertical="center" wrapText="1"/>
    </xf>
    <xf numFmtId="0" fontId="3" fillId="0" borderId="11" xfId="0" applyFont="1" applyBorder="1" applyAlignment="1">
      <alignment horizontal="center" vertical="center" wrapText="1"/>
    </xf>
    <xf numFmtId="9" fontId="3" fillId="0" borderId="12" xfId="0" applyNumberFormat="1" applyFont="1" applyBorder="1" applyAlignment="1">
      <alignment horizontal="center" vertical="center"/>
    </xf>
    <xf numFmtId="0" fontId="9" fillId="0" borderId="24"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3" fillId="0" borderId="29" xfId="0" applyFont="1" applyBorder="1" applyAlignment="1">
      <alignment horizontal="left" vertical="center"/>
    </xf>
    <xf numFmtId="9" fontId="11" fillId="0" borderId="24" xfId="0" applyNumberFormat="1" applyFont="1" applyFill="1" applyBorder="1" applyAlignment="1" applyProtection="1">
      <alignment horizontal="center" vertical="center" wrapText="1"/>
    </xf>
    <xf numFmtId="49" fontId="4" fillId="0" borderId="3" xfId="0" applyNumberFormat="1" applyFon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0" xfId="0" applyAlignment="1">
      <alignment horizontal="center" vertical="center"/>
    </xf>
    <xf numFmtId="0" fontId="6" fillId="0" borderId="3" xfId="0"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topLeftCell="A4" workbookViewId="0">
      <selection activeCell="O19" sqref="O19"/>
    </sheetView>
  </sheetViews>
  <sheetFormatPr defaultColWidth="8" defaultRowHeight="14.25"/>
  <cols>
    <col min="1" max="1" width="21.125" customWidth="1"/>
    <col min="2" max="2" width="17.75" style="1" customWidth="1"/>
    <col min="3" max="3" width="16.25" customWidth="1"/>
    <col min="4" max="4" width="17.125" customWidth="1"/>
    <col min="5" max="5" width="17.25" customWidth="1"/>
    <col min="6" max="6" width="15.75" customWidth="1"/>
    <col min="7" max="8" width="24.875" customWidth="1"/>
    <col min="9" max="9" width="20.25" customWidth="1"/>
  </cols>
  <sheetData>
    <row r="1" ht="30" customHeight="1" spans="1:1">
      <c r="A1" s="2" t="s">
        <v>0</v>
      </c>
    </row>
    <row r="2" ht="45" customHeight="1" spans="1:9">
      <c r="A2" s="3" t="s">
        <v>1</v>
      </c>
      <c r="B2" s="4"/>
      <c r="C2" s="3"/>
      <c r="D2" s="3"/>
      <c r="E2" s="3"/>
      <c r="F2" s="3"/>
      <c r="G2" s="3"/>
      <c r="H2" s="3"/>
      <c r="I2" s="3"/>
    </row>
    <row r="3" ht="26" customHeight="1" spans="1:9">
      <c r="A3" s="5" t="s">
        <v>2</v>
      </c>
      <c r="B3" s="6"/>
      <c r="C3" s="5"/>
      <c r="D3" s="5"/>
      <c r="E3" s="5"/>
      <c r="F3" s="5"/>
      <c r="G3" s="5"/>
      <c r="H3" s="5"/>
      <c r="I3" s="5"/>
    </row>
    <row r="4" ht="30.75" customHeight="1" spans="1:9">
      <c r="A4" s="7" t="s">
        <v>3</v>
      </c>
      <c r="B4" s="8" t="s">
        <v>4</v>
      </c>
      <c r="C4" s="9"/>
      <c r="D4" s="9"/>
      <c r="E4" s="9"/>
      <c r="F4" s="9"/>
      <c r="G4" s="9"/>
      <c r="H4" s="9"/>
      <c r="I4" s="9" t="s">
        <v>5</v>
      </c>
    </row>
    <row r="5" ht="45" customHeight="1" spans="1:9">
      <c r="A5" s="10" t="s">
        <v>6</v>
      </c>
      <c r="B5" s="11" t="s">
        <v>7</v>
      </c>
      <c r="C5" s="12" t="s">
        <v>8</v>
      </c>
      <c r="D5" s="12"/>
      <c r="E5" s="13" t="s">
        <v>9</v>
      </c>
      <c r="F5" s="14"/>
      <c r="G5" s="13" t="s">
        <v>4</v>
      </c>
      <c r="H5" s="15"/>
      <c r="I5" s="14"/>
    </row>
    <row r="6" ht="24.75" customHeight="1" spans="1:9">
      <c r="A6" s="16" t="s">
        <v>10</v>
      </c>
      <c r="B6" s="11" t="s">
        <v>11</v>
      </c>
      <c r="C6" s="17"/>
      <c r="D6" s="17" t="s">
        <v>12</v>
      </c>
      <c r="E6" s="17"/>
      <c r="F6" s="17"/>
      <c r="G6" s="17" t="s">
        <v>13</v>
      </c>
      <c r="H6" s="17"/>
      <c r="I6" s="17" t="s">
        <v>14</v>
      </c>
    </row>
    <row r="7" ht="24.75" customHeight="1" spans="1:9">
      <c r="A7" s="18"/>
      <c r="B7" s="19" t="s">
        <v>15</v>
      </c>
      <c r="C7" s="20">
        <v>61.09</v>
      </c>
      <c r="D7" s="20" t="s">
        <v>16</v>
      </c>
      <c r="E7" s="21">
        <v>61.09</v>
      </c>
      <c r="F7" s="22"/>
      <c r="G7" s="23" t="s">
        <v>17</v>
      </c>
      <c r="H7" s="20">
        <v>61.09</v>
      </c>
      <c r="I7" s="67">
        <f>H7/C7</f>
        <v>1</v>
      </c>
    </row>
    <row r="8" ht="24.75" customHeight="1" spans="1:9">
      <c r="A8" s="18"/>
      <c r="B8" s="24" t="s">
        <v>18</v>
      </c>
      <c r="C8" s="20">
        <v>61.09</v>
      </c>
      <c r="D8" s="25" t="s">
        <v>18</v>
      </c>
      <c r="E8" s="21">
        <v>61.09</v>
      </c>
      <c r="F8" s="22"/>
      <c r="G8" s="26" t="s">
        <v>18</v>
      </c>
      <c r="H8" s="20">
        <v>61.09</v>
      </c>
      <c r="I8" s="68"/>
    </row>
    <row r="9" ht="24.75" customHeight="1" spans="1:9">
      <c r="A9" s="27"/>
      <c r="B9" s="24" t="s">
        <v>19</v>
      </c>
      <c r="C9" s="28"/>
      <c r="D9" s="25" t="s">
        <v>19</v>
      </c>
      <c r="E9" s="21"/>
      <c r="F9" s="22"/>
      <c r="G9" s="26" t="s">
        <v>19</v>
      </c>
      <c r="H9" s="29"/>
      <c r="I9" s="69"/>
    </row>
    <row r="10" ht="24.75" customHeight="1" spans="1:9">
      <c r="A10" s="16" t="s">
        <v>20</v>
      </c>
      <c r="B10" s="30" t="s">
        <v>21</v>
      </c>
      <c r="C10" s="31"/>
      <c r="D10" s="32"/>
      <c r="E10" s="33" t="s">
        <v>22</v>
      </c>
      <c r="F10" s="34"/>
      <c r="G10" s="31"/>
      <c r="H10" s="32"/>
      <c r="I10" s="27" t="s">
        <v>23</v>
      </c>
    </row>
    <row r="11" ht="106" customHeight="1" spans="1:9">
      <c r="A11" s="27"/>
      <c r="B11" s="35" t="s">
        <v>24</v>
      </c>
      <c r="C11" s="36"/>
      <c r="D11" s="37"/>
      <c r="E11" s="35" t="s">
        <v>25</v>
      </c>
      <c r="F11" s="38"/>
      <c r="G11" s="38"/>
      <c r="H11" s="39"/>
      <c r="I11" s="70">
        <f>I7</f>
        <v>1</v>
      </c>
    </row>
    <row r="12" ht="37" customHeight="1" spans="1:9">
      <c r="A12" s="40" t="s">
        <v>26</v>
      </c>
      <c r="B12" s="41" t="s">
        <v>27</v>
      </c>
      <c r="C12" s="42" t="s">
        <v>28</v>
      </c>
      <c r="D12" s="43" t="s">
        <v>29</v>
      </c>
      <c r="E12" s="44"/>
      <c r="F12" s="44" t="s">
        <v>30</v>
      </c>
      <c r="G12" s="16" t="s">
        <v>31</v>
      </c>
      <c r="H12" s="16" t="s">
        <v>32</v>
      </c>
      <c r="I12" s="42" t="s">
        <v>33</v>
      </c>
    </row>
    <row r="13" ht="49" customHeight="1" spans="1:9">
      <c r="A13" s="45"/>
      <c r="B13" s="46" t="s">
        <v>34</v>
      </c>
      <c r="C13" s="43" t="s">
        <v>35</v>
      </c>
      <c r="D13" s="47" t="s">
        <v>36</v>
      </c>
      <c r="E13" s="48"/>
      <c r="F13" s="17">
        <v>15</v>
      </c>
      <c r="G13" s="49" t="s">
        <v>37</v>
      </c>
      <c r="H13" s="75">
        <v>1</v>
      </c>
      <c r="I13" s="71">
        <v>15</v>
      </c>
    </row>
    <row r="14" ht="26.25" customHeight="1" spans="1:9">
      <c r="A14" s="45"/>
      <c r="B14" s="51"/>
      <c r="C14" s="43" t="s">
        <v>38</v>
      </c>
      <c r="D14" s="52" t="s">
        <v>39</v>
      </c>
      <c r="E14" s="48"/>
      <c r="F14" s="49">
        <v>15</v>
      </c>
      <c r="G14" s="49" t="s">
        <v>37</v>
      </c>
      <c r="H14" s="50">
        <v>0.99</v>
      </c>
      <c r="I14" s="71">
        <v>14</v>
      </c>
    </row>
    <row r="15" ht="26.25" customHeight="1" spans="1:9">
      <c r="A15" s="45"/>
      <c r="B15" s="51"/>
      <c r="C15" s="43" t="s">
        <v>40</v>
      </c>
      <c r="D15" s="53" t="s">
        <v>41</v>
      </c>
      <c r="E15" s="54"/>
      <c r="F15" s="49">
        <v>10</v>
      </c>
      <c r="G15" s="49" t="s">
        <v>37</v>
      </c>
      <c r="H15" s="50">
        <v>1</v>
      </c>
      <c r="I15" s="72">
        <v>10</v>
      </c>
    </row>
    <row r="16" ht="26.25" customHeight="1" spans="1:9">
      <c r="A16" s="45"/>
      <c r="B16" s="51"/>
      <c r="C16" s="43" t="s">
        <v>42</v>
      </c>
      <c r="D16" s="53" t="s">
        <v>43</v>
      </c>
      <c r="E16" s="54"/>
      <c r="F16" s="49">
        <v>10</v>
      </c>
      <c r="G16" s="49" t="s">
        <v>37</v>
      </c>
      <c r="H16" s="50">
        <v>1</v>
      </c>
      <c r="I16" s="72">
        <v>10</v>
      </c>
    </row>
    <row r="17" ht="26.25" customHeight="1" spans="1:9">
      <c r="A17" s="45"/>
      <c r="B17" s="46" t="s">
        <v>44</v>
      </c>
      <c r="C17" s="43" t="s">
        <v>45</v>
      </c>
      <c r="D17" s="47" t="s">
        <v>46</v>
      </c>
      <c r="E17" s="48"/>
      <c r="F17" s="49">
        <v>10</v>
      </c>
      <c r="G17" s="43" t="s">
        <v>47</v>
      </c>
      <c r="H17" s="43" t="s">
        <v>47</v>
      </c>
      <c r="I17" s="71">
        <v>10</v>
      </c>
    </row>
    <row r="18" ht="26.25" customHeight="1" spans="1:9">
      <c r="A18" s="45"/>
      <c r="B18" s="51"/>
      <c r="C18" s="43" t="s">
        <v>48</v>
      </c>
      <c r="D18" s="47" t="s">
        <v>49</v>
      </c>
      <c r="E18" s="48"/>
      <c r="F18" s="49">
        <v>10</v>
      </c>
      <c r="G18" s="43" t="s">
        <v>50</v>
      </c>
      <c r="H18" s="43" t="s">
        <v>50</v>
      </c>
      <c r="I18" s="71">
        <v>10</v>
      </c>
    </row>
    <row r="19" ht="26.25" customHeight="1" spans="1:9">
      <c r="A19" s="45"/>
      <c r="B19" s="51"/>
      <c r="C19" s="43" t="s">
        <v>51</v>
      </c>
      <c r="D19" s="47" t="s">
        <v>52</v>
      </c>
      <c r="E19" s="48"/>
      <c r="F19" s="49">
        <v>10</v>
      </c>
      <c r="G19" s="43" t="s">
        <v>53</v>
      </c>
      <c r="H19" s="43" t="s">
        <v>54</v>
      </c>
      <c r="I19" s="71">
        <v>10</v>
      </c>
    </row>
    <row r="20" ht="26.25" customHeight="1" spans="1:9">
      <c r="A20" s="45"/>
      <c r="B20" s="46" t="s">
        <v>55</v>
      </c>
      <c r="C20" s="43" t="s">
        <v>56</v>
      </c>
      <c r="D20" s="47" t="s">
        <v>57</v>
      </c>
      <c r="E20" s="48"/>
      <c r="F20" s="49">
        <v>10</v>
      </c>
      <c r="G20" s="49" t="s">
        <v>58</v>
      </c>
      <c r="H20" s="55">
        <v>1</v>
      </c>
      <c r="I20" s="71">
        <v>10</v>
      </c>
    </row>
    <row r="21" ht="27" customHeight="1" spans="1:9">
      <c r="A21" s="45"/>
      <c r="B21" s="12" t="s">
        <v>59</v>
      </c>
      <c r="C21" s="13" t="s">
        <v>60</v>
      </c>
      <c r="D21" s="56" t="s">
        <v>61</v>
      </c>
      <c r="E21" s="57"/>
      <c r="F21" s="17">
        <v>10</v>
      </c>
      <c r="G21" s="49" t="s">
        <v>58</v>
      </c>
      <c r="H21" s="58">
        <v>0.68</v>
      </c>
      <c r="I21" s="73">
        <v>10</v>
      </c>
    </row>
    <row r="22" ht="27" customHeight="1" spans="1:9">
      <c r="A22" s="59"/>
      <c r="B22" s="60" t="s">
        <v>62</v>
      </c>
      <c r="C22" s="15"/>
      <c r="D22" s="15"/>
      <c r="E22" s="15"/>
      <c r="F22" s="15"/>
      <c r="G22" s="15"/>
      <c r="H22" s="14"/>
      <c r="I22" s="17">
        <f>SUM(I13:I21)</f>
        <v>99</v>
      </c>
    </row>
    <row r="23" ht="36" customHeight="1" spans="1:9">
      <c r="A23" s="19" t="s">
        <v>63</v>
      </c>
      <c r="B23" s="61" t="s">
        <v>64</v>
      </c>
      <c r="C23" s="62"/>
      <c r="D23" s="62"/>
      <c r="E23" s="62"/>
      <c r="F23" s="62"/>
      <c r="G23" s="62"/>
      <c r="H23" s="62"/>
      <c r="I23" s="74"/>
    </row>
    <row r="24" ht="40" customHeight="1" spans="1:9">
      <c r="A24" s="7" t="s">
        <v>65</v>
      </c>
      <c r="B24" s="8"/>
      <c r="C24" s="9"/>
      <c r="D24" s="9"/>
      <c r="E24" s="9"/>
      <c r="F24" s="9"/>
      <c r="G24" s="9"/>
      <c r="H24" s="7" t="s">
        <v>66</v>
      </c>
      <c r="I24" s="9"/>
    </row>
    <row r="25" ht="288" customHeight="1" spans="1:9">
      <c r="A25" s="63" t="s">
        <v>67</v>
      </c>
      <c r="B25" s="63"/>
      <c r="C25" s="64"/>
      <c r="D25" s="64"/>
      <c r="E25" s="64"/>
      <c r="F25" s="64"/>
      <c r="G25" s="64"/>
      <c r="H25" s="64"/>
      <c r="I25" s="64"/>
    </row>
    <row r="26" customHeight="1" spans="1:9">
      <c r="A26" s="65"/>
      <c r="B26" s="66"/>
      <c r="C26" s="65"/>
      <c r="D26" s="65"/>
      <c r="E26" s="65"/>
      <c r="F26" s="65"/>
      <c r="G26" s="65"/>
      <c r="H26" s="65"/>
      <c r="I26" s="65"/>
    </row>
  </sheetData>
  <mergeCells count="34">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D13:E13"/>
    <mergeCell ref="D14:E14"/>
    <mergeCell ref="D15:E15"/>
    <mergeCell ref="D16:E16"/>
    <mergeCell ref="D17:E17"/>
    <mergeCell ref="D18:E18"/>
    <mergeCell ref="D19:E19"/>
    <mergeCell ref="D20:E20"/>
    <mergeCell ref="D21:E21"/>
    <mergeCell ref="B22:H22"/>
    <mergeCell ref="B23:I23"/>
    <mergeCell ref="A25:I25"/>
    <mergeCell ref="A6:A9"/>
    <mergeCell ref="A10:A11"/>
    <mergeCell ref="A12:A22"/>
    <mergeCell ref="B13:B16"/>
    <mergeCell ref="B17:B19"/>
    <mergeCell ref="I7:I9"/>
  </mergeCells>
  <printOptions horizontalCentered="1" verticalCentered="1"/>
  <pageMargins left="0.700606886796125" right="0.700606886796125" top="0.751989328955102" bottom="0.751989328955102" header="0.299268139628913" footer="0.299268139628913"/>
  <pageSetup paperSize="9" scale="46"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tabSelected="1" workbookViewId="0">
      <selection activeCell="N19" sqref="N19"/>
    </sheetView>
  </sheetViews>
  <sheetFormatPr defaultColWidth="8" defaultRowHeight="14.25"/>
  <cols>
    <col min="1" max="1" width="21.125" customWidth="1"/>
    <col min="2" max="2" width="17.75" style="1" customWidth="1"/>
    <col min="3" max="3" width="16.25" customWidth="1"/>
    <col min="4" max="4" width="17.125" customWidth="1"/>
    <col min="5" max="5" width="17.25" customWidth="1"/>
    <col min="6" max="6" width="15.75" customWidth="1"/>
    <col min="7" max="8" width="24.875" customWidth="1"/>
    <col min="9" max="9" width="20.25" customWidth="1"/>
  </cols>
  <sheetData>
    <row r="1" ht="30" customHeight="1" spans="1:1">
      <c r="A1" s="2" t="s">
        <v>0</v>
      </c>
    </row>
    <row r="2" ht="45" customHeight="1" spans="1:9">
      <c r="A2" s="3" t="s">
        <v>1</v>
      </c>
      <c r="B2" s="4"/>
      <c r="C2" s="3"/>
      <c r="D2" s="3"/>
      <c r="E2" s="3"/>
      <c r="F2" s="3"/>
      <c r="G2" s="3"/>
      <c r="H2" s="3"/>
      <c r="I2" s="3"/>
    </row>
    <row r="3" ht="26" customHeight="1" spans="1:9">
      <c r="A3" s="5" t="s">
        <v>2</v>
      </c>
      <c r="B3" s="6"/>
      <c r="C3" s="5"/>
      <c r="D3" s="5"/>
      <c r="E3" s="5"/>
      <c r="F3" s="5"/>
      <c r="G3" s="5"/>
      <c r="H3" s="5"/>
      <c r="I3" s="5"/>
    </row>
    <row r="4" ht="30.75" customHeight="1" spans="1:9">
      <c r="A4" s="7" t="s">
        <v>3</v>
      </c>
      <c r="B4" s="8" t="s">
        <v>4</v>
      </c>
      <c r="C4" s="9"/>
      <c r="D4" s="9"/>
      <c r="E4" s="9"/>
      <c r="F4" s="9"/>
      <c r="G4" s="9"/>
      <c r="H4" s="9"/>
      <c r="I4" s="9" t="s">
        <v>5</v>
      </c>
    </row>
    <row r="5" ht="45" customHeight="1" spans="1:9">
      <c r="A5" s="10" t="s">
        <v>6</v>
      </c>
      <c r="B5" s="11" t="s">
        <v>7</v>
      </c>
      <c r="C5" s="12" t="s">
        <v>122</v>
      </c>
      <c r="D5" s="12"/>
      <c r="E5" s="13" t="s">
        <v>9</v>
      </c>
      <c r="F5" s="14"/>
      <c r="G5" s="13" t="s">
        <v>4</v>
      </c>
      <c r="H5" s="15"/>
      <c r="I5" s="14"/>
    </row>
    <row r="6" ht="24.75" customHeight="1" spans="1:9">
      <c r="A6" s="16" t="s">
        <v>10</v>
      </c>
      <c r="B6" s="11" t="s">
        <v>11</v>
      </c>
      <c r="C6" s="17"/>
      <c r="D6" s="17" t="s">
        <v>12</v>
      </c>
      <c r="E6" s="17"/>
      <c r="F6" s="17"/>
      <c r="G6" s="17" t="s">
        <v>13</v>
      </c>
      <c r="H6" s="17"/>
      <c r="I6" s="17" t="s">
        <v>14</v>
      </c>
    </row>
    <row r="7" ht="24.75" customHeight="1" spans="1:9">
      <c r="A7" s="18"/>
      <c r="B7" s="19" t="s">
        <v>15</v>
      </c>
      <c r="C7" s="20">
        <v>1</v>
      </c>
      <c r="D7" s="20" t="s">
        <v>16</v>
      </c>
      <c r="E7" s="21">
        <v>1</v>
      </c>
      <c r="F7" s="22"/>
      <c r="G7" s="23" t="s">
        <v>17</v>
      </c>
      <c r="H7" s="20">
        <v>1</v>
      </c>
      <c r="I7" s="67">
        <f>H7/C7</f>
        <v>1</v>
      </c>
    </row>
    <row r="8" ht="24.75" customHeight="1" spans="1:9">
      <c r="A8" s="18"/>
      <c r="B8" s="24" t="s">
        <v>18</v>
      </c>
      <c r="C8" s="20">
        <v>1</v>
      </c>
      <c r="D8" s="25" t="s">
        <v>18</v>
      </c>
      <c r="E8" s="21">
        <v>1</v>
      </c>
      <c r="F8" s="22"/>
      <c r="G8" s="26" t="s">
        <v>18</v>
      </c>
      <c r="H8" s="20">
        <v>1</v>
      </c>
      <c r="I8" s="68"/>
    </row>
    <row r="9" ht="24.75" customHeight="1" spans="1:9">
      <c r="A9" s="27"/>
      <c r="B9" s="24" t="s">
        <v>19</v>
      </c>
      <c r="C9" s="28"/>
      <c r="D9" s="25" t="s">
        <v>19</v>
      </c>
      <c r="E9" s="21"/>
      <c r="F9" s="22"/>
      <c r="G9" s="26" t="s">
        <v>19</v>
      </c>
      <c r="H9" s="29"/>
      <c r="I9" s="69"/>
    </row>
    <row r="10" ht="24.75" customHeight="1" spans="1:9">
      <c r="A10" s="16" t="s">
        <v>20</v>
      </c>
      <c r="B10" s="30" t="s">
        <v>21</v>
      </c>
      <c r="C10" s="31"/>
      <c r="D10" s="32"/>
      <c r="E10" s="33" t="s">
        <v>22</v>
      </c>
      <c r="F10" s="34"/>
      <c r="G10" s="31"/>
      <c r="H10" s="32"/>
      <c r="I10" s="27" t="s">
        <v>23</v>
      </c>
    </row>
    <row r="11" ht="72" customHeight="1" spans="1:9">
      <c r="A11" s="27"/>
      <c r="B11" s="35" t="s">
        <v>123</v>
      </c>
      <c r="C11" s="36"/>
      <c r="D11" s="37"/>
      <c r="E11" s="35" t="s">
        <v>124</v>
      </c>
      <c r="F11" s="38"/>
      <c r="G11" s="38"/>
      <c r="H11" s="39"/>
      <c r="I11" s="70">
        <f>I7</f>
        <v>1</v>
      </c>
    </row>
    <row r="12" ht="37" customHeight="1" spans="1:9">
      <c r="A12" s="40" t="s">
        <v>26</v>
      </c>
      <c r="B12" s="41" t="s">
        <v>27</v>
      </c>
      <c r="C12" s="42" t="s">
        <v>28</v>
      </c>
      <c r="D12" s="43" t="s">
        <v>29</v>
      </c>
      <c r="E12" s="44"/>
      <c r="F12" s="44" t="s">
        <v>30</v>
      </c>
      <c r="G12" s="16" t="s">
        <v>31</v>
      </c>
      <c r="H12" s="16" t="s">
        <v>32</v>
      </c>
      <c r="I12" s="42" t="s">
        <v>33</v>
      </c>
    </row>
    <row r="13" ht="49" customHeight="1" spans="1:9">
      <c r="A13" s="45"/>
      <c r="B13" s="46" t="s">
        <v>34</v>
      </c>
      <c r="C13" s="43" t="s">
        <v>35</v>
      </c>
      <c r="D13" s="47" t="s">
        <v>36</v>
      </c>
      <c r="E13" s="48"/>
      <c r="F13" s="17">
        <v>15</v>
      </c>
      <c r="G13" s="49" t="s">
        <v>92</v>
      </c>
      <c r="H13" s="50">
        <v>1</v>
      </c>
      <c r="I13" s="71">
        <v>15</v>
      </c>
    </row>
    <row r="14" ht="26.25" customHeight="1" spans="1:9">
      <c r="A14" s="45"/>
      <c r="B14" s="51"/>
      <c r="C14" s="43" t="s">
        <v>38</v>
      </c>
      <c r="D14" s="52" t="s">
        <v>81</v>
      </c>
      <c r="E14" s="48"/>
      <c r="F14" s="49">
        <v>15</v>
      </c>
      <c r="G14" s="49" t="s">
        <v>92</v>
      </c>
      <c r="H14" s="50">
        <v>1</v>
      </c>
      <c r="I14" s="71">
        <v>15</v>
      </c>
    </row>
    <row r="15" ht="26.25" customHeight="1" spans="1:9">
      <c r="A15" s="45"/>
      <c r="B15" s="51"/>
      <c r="C15" s="43" t="s">
        <v>40</v>
      </c>
      <c r="D15" s="53" t="s">
        <v>41</v>
      </c>
      <c r="E15" s="54"/>
      <c r="F15" s="49">
        <v>10</v>
      </c>
      <c r="G15" s="49" t="s">
        <v>92</v>
      </c>
      <c r="H15" s="50">
        <v>1</v>
      </c>
      <c r="I15" s="72">
        <v>10</v>
      </c>
    </row>
    <row r="16" ht="26.25" customHeight="1" spans="1:9">
      <c r="A16" s="45"/>
      <c r="B16" s="51"/>
      <c r="C16" s="43" t="s">
        <v>42</v>
      </c>
      <c r="D16" s="53" t="s">
        <v>72</v>
      </c>
      <c r="E16" s="54"/>
      <c r="F16" s="49">
        <v>10</v>
      </c>
      <c r="G16" s="49" t="s">
        <v>92</v>
      </c>
      <c r="H16" s="50">
        <v>0.95</v>
      </c>
      <c r="I16" s="72">
        <v>10</v>
      </c>
    </row>
    <row r="17" ht="26.25" customHeight="1" spans="1:9">
      <c r="A17" s="45"/>
      <c r="B17" s="46" t="s">
        <v>44</v>
      </c>
      <c r="C17" s="43" t="s">
        <v>45</v>
      </c>
      <c r="D17" s="47" t="s">
        <v>82</v>
      </c>
      <c r="E17" s="48"/>
      <c r="F17" s="49">
        <v>10</v>
      </c>
      <c r="G17" s="47" t="s">
        <v>47</v>
      </c>
      <c r="H17" s="47" t="s">
        <v>47</v>
      </c>
      <c r="I17" s="71">
        <v>10</v>
      </c>
    </row>
    <row r="18" ht="26.25" customHeight="1" spans="1:9">
      <c r="A18" s="45"/>
      <c r="B18" s="51"/>
      <c r="C18" s="43" t="s">
        <v>48</v>
      </c>
      <c r="D18" s="47" t="s">
        <v>49</v>
      </c>
      <c r="E18" s="48"/>
      <c r="F18" s="49">
        <v>10</v>
      </c>
      <c r="G18" s="47" t="s">
        <v>83</v>
      </c>
      <c r="H18" s="47" t="s">
        <v>83</v>
      </c>
      <c r="I18" s="71">
        <v>10</v>
      </c>
    </row>
    <row r="19" ht="26.25" customHeight="1" spans="1:9">
      <c r="A19" s="45"/>
      <c r="B19" s="51"/>
      <c r="C19" s="43" t="s">
        <v>51</v>
      </c>
      <c r="D19" s="47" t="s">
        <v>52</v>
      </c>
      <c r="E19" s="48"/>
      <c r="F19" s="49">
        <v>10</v>
      </c>
      <c r="G19" s="47" t="s">
        <v>76</v>
      </c>
      <c r="H19" s="47" t="s">
        <v>76</v>
      </c>
      <c r="I19" s="71">
        <v>9</v>
      </c>
    </row>
    <row r="20" ht="26.25" customHeight="1" spans="1:9">
      <c r="A20" s="45"/>
      <c r="B20" s="46" t="s">
        <v>55</v>
      </c>
      <c r="C20" s="43" t="s">
        <v>56</v>
      </c>
      <c r="D20" s="47" t="s">
        <v>57</v>
      </c>
      <c r="E20" s="48"/>
      <c r="F20" s="49">
        <v>10</v>
      </c>
      <c r="G20" s="49" t="s">
        <v>58</v>
      </c>
      <c r="H20" s="55">
        <v>1</v>
      </c>
      <c r="I20" s="71">
        <v>10</v>
      </c>
    </row>
    <row r="21" ht="27" customHeight="1" spans="1:9">
      <c r="A21" s="45"/>
      <c r="B21" s="12" t="s">
        <v>59</v>
      </c>
      <c r="C21" s="13" t="s">
        <v>60</v>
      </c>
      <c r="D21" s="56" t="s">
        <v>61</v>
      </c>
      <c r="E21" s="57"/>
      <c r="F21" s="17">
        <v>10</v>
      </c>
      <c r="G21" s="49" t="s">
        <v>58</v>
      </c>
      <c r="H21" s="58">
        <v>1</v>
      </c>
      <c r="I21" s="73">
        <v>10</v>
      </c>
    </row>
    <row r="22" ht="27" customHeight="1" spans="1:9">
      <c r="A22" s="59"/>
      <c r="B22" s="60" t="s">
        <v>62</v>
      </c>
      <c r="C22" s="15"/>
      <c r="D22" s="15"/>
      <c r="E22" s="15"/>
      <c r="F22" s="15"/>
      <c r="G22" s="15"/>
      <c r="H22" s="14"/>
      <c r="I22" s="73">
        <f>SUM(I13:I21)</f>
        <v>99</v>
      </c>
    </row>
    <row r="23" ht="36" customHeight="1" spans="1:9">
      <c r="A23" s="19" t="s">
        <v>63</v>
      </c>
      <c r="B23" s="61" t="s">
        <v>64</v>
      </c>
      <c r="C23" s="62"/>
      <c r="D23" s="62"/>
      <c r="E23" s="62"/>
      <c r="F23" s="62"/>
      <c r="G23" s="62"/>
      <c r="H23" s="62"/>
      <c r="I23" s="74"/>
    </row>
    <row r="24" ht="40" customHeight="1" spans="1:9">
      <c r="A24" s="7" t="s">
        <v>65</v>
      </c>
      <c r="B24" s="8"/>
      <c r="C24" s="9"/>
      <c r="D24" s="9"/>
      <c r="E24" s="9"/>
      <c r="F24" s="9"/>
      <c r="G24" s="9"/>
      <c r="H24" s="7" t="s">
        <v>66</v>
      </c>
      <c r="I24" s="9"/>
    </row>
    <row r="25" ht="288" customHeight="1" spans="1:9">
      <c r="A25" s="63" t="s">
        <v>67</v>
      </c>
      <c r="B25" s="63"/>
      <c r="C25" s="64"/>
      <c r="D25" s="64"/>
      <c r="E25" s="64"/>
      <c r="F25" s="64"/>
      <c r="G25" s="64"/>
      <c r="H25" s="64"/>
      <c r="I25" s="64"/>
    </row>
    <row r="26" customHeight="1" spans="1:9">
      <c r="A26" s="65"/>
      <c r="B26" s="66"/>
      <c r="C26" s="65"/>
      <c r="D26" s="65"/>
      <c r="E26" s="65"/>
      <c r="F26" s="65"/>
      <c r="G26" s="65"/>
      <c r="H26" s="65"/>
      <c r="I26" s="65"/>
    </row>
  </sheetData>
  <mergeCells count="34">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D13:E13"/>
    <mergeCell ref="D14:E14"/>
    <mergeCell ref="D15:E15"/>
    <mergeCell ref="D16:E16"/>
    <mergeCell ref="D17:E17"/>
    <mergeCell ref="D18:E18"/>
    <mergeCell ref="D19:E19"/>
    <mergeCell ref="D20:E20"/>
    <mergeCell ref="D21:E21"/>
    <mergeCell ref="B22:H22"/>
    <mergeCell ref="B23:I23"/>
    <mergeCell ref="A25:I25"/>
    <mergeCell ref="A6:A9"/>
    <mergeCell ref="A10:A11"/>
    <mergeCell ref="A12:A22"/>
    <mergeCell ref="B13:B16"/>
    <mergeCell ref="B17:B19"/>
    <mergeCell ref="I7:I9"/>
  </mergeCells>
  <printOptions horizontalCentered="1" verticalCentered="1"/>
  <pageMargins left="0.700606886796125" right="0.700606886796125" top="0.751989328955102" bottom="0.751989328955102" header="0.299268139628913" footer="0.299268139628913"/>
  <pageSetup paperSize="9" scale="4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topLeftCell="A3" workbookViewId="0">
      <selection activeCell="L20" sqref="L20"/>
    </sheetView>
  </sheetViews>
  <sheetFormatPr defaultColWidth="8" defaultRowHeight="14.25"/>
  <cols>
    <col min="1" max="1" width="21.125" customWidth="1"/>
    <col min="2" max="2" width="17.75" style="1" customWidth="1"/>
    <col min="3" max="3" width="16.25" customWidth="1"/>
    <col min="4" max="4" width="17.125" customWidth="1"/>
    <col min="5" max="5" width="17.25" customWidth="1"/>
    <col min="6" max="6" width="15.75" customWidth="1"/>
    <col min="7" max="8" width="24.875" customWidth="1"/>
    <col min="9" max="9" width="20.25" customWidth="1"/>
  </cols>
  <sheetData>
    <row r="1" ht="30" customHeight="1" spans="1:1">
      <c r="A1" s="2" t="s">
        <v>0</v>
      </c>
    </row>
    <row r="2" ht="45" customHeight="1" spans="1:9">
      <c r="A2" s="3" t="s">
        <v>1</v>
      </c>
      <c r="B2" s="4"/>
      <c r="C2" s="3"/>
      <c r="D2" s="3"/>
      <c r="E2" s="3"/>
      <c r="F2" s="3"/>
      <c r="G2" s="3"/>
      <c r="H2" s="3"/>
      <c r="I2" s="3"/>
    </row>
    <row r="3" ht="26" customHeight="1" spans="1:9">
      <c r="A3" s="5" t="s">
        <v>2</v>
      </c>
      <c r="B3" s="6"/>
      <c r="C3" s="5"/>
      <c r="D3" s="5"/>
      <c r="E3" s="5"/>
      <c r="F3" s="5"/>
      <c r="G3" s="5"/>
      <c r="H3" s="5"/>
      <c r="I3" s="5"/>
    </row>
    <row r="4" ht="30.75" customHeight="1" spans="1:9">
      <c r="A4" s="7" t="s">
        <v>3</v>
      </c>
      <c r="B4" s="8" t="s">
        <v>4</v>
      </c>
      <c r="C4" s="9"/>
      <c r="D4" s="9"/>
      <c r="E4" s="9"/>
      <c r="F4" s="9"/>
      <c r="G4" s="9"/>
      <c r="H4" s="9"/>
      <c r="I4" s="9" t="s">
        <v>5</v>
      </c>
    </row>
    <row r="5" ht="45" customHeight="1" spans="1:9">
      <c r="A5" s="10" t="s">
        <v>6</v>
      </c>
      <c r="B5" s="11" t="s">
        <v>7</v>
      </c>
      <c r="C5" s="12" t="s">
        <v>68</v>
      </c>
      <c r="D5" s="12"/>
      <c r="E5" s="13" t="s">
        <v>9</v>
      </c>
      <c r="F5" s="14"/>
      <c r="G5" s="13" t="s">
        <v>4</v>
      </c>
      <c r="H5" s="15"/>
      <c r="I5" s="14"/>
    </row>
    <row r="6" ht="24.75" customHeight="1" spans="1:9">
      <c r="A6" s="16" t="s">
        <v>10</v>
      </c>
      <c r="B6" s="11" t="s">
        <v>11</v>
      </c>
      <c r="C6" s="17"/>
      <c r="D6" s="17" t="s">
        <v>12</v>
      </c>
      <c r="E6" s="17"/>
      <c r="F6" s="17"/>
      <c r="G6" s="17" t="s">
        <v>13</v>
      </c>
      <c r="H6" s="17"/>
      <c r="I6" s="17" t="s">
        <v>14</v>
      </c>
    </row>
    <row r="7" ht="24.75" customHeight="1" spans="1:9">
      <c r="A7" s="18"/>
      <c r="B7" s="19" t="s">
        <v>15</v>
      </c>
      <c r="C7" s="20">
        <v>2</v>
      </c>
      <c r="D7" s="20" t="s">
        <v>16</v>
      </c>
      <c r="E7" s="21">
        <v>2</v>
      </c>
      <c r="F7" s="22"/>
      <c r="G7" s="23" t="s">
        <v>17</v>
      </c>
      <c r="H7" s="20">
        <v>2</v>
      </c>
      <c r="I7" s="67">
        <f>H7/C7</f>
        <v>1</v>
      </c>
    </row>
    <row r="8" ht="24.75" customHeight="1" spans="1:9">
      <c r="A8" s="18"/>
      <c r="B8" s="24" t="s">
        <v>18</v>
      </c>
      <c r="C8" s="20">
        <v>2</v>
      </c>
      <c r="D8" s="25" t="s">
        <v>18</v>
      </c>
      <c r="E8" s="21">
        <v>2</v>
      </c>
      <c r="F8" s="22"/>
      <c r="G8" s="26" t="s">
        <v>18</v>
      </c>
      <c r="H8" s="20">
        <v>2</v>
      </c>
      <c r="I8" s="68"/>
    </row>
    <row r="9" ht="24.75" customHeight="1" spans="1:9">
      <c r="A9" s="27"/>
      <c r="B9" s="24" t="s">
        <v>19</v>
      </c>
      <c r="C9" s="28"/>
      <c r="D9" s="25" t="s">
        <v>19</v>
      </c>
      <c r="E9" s="21"/>
      <c r="F9" s="22"/>
      <c r="G9" s="26" t="s">
        <v>19</v>
      </c>
      <c r="H9" s="29"/>
      <c r="I9" s="69"/>
    </row>
    <row r="10" ht="24.75" customHeight="1" spans="1:9">
      <c r="A10" s="16" t="s">
        <v>20</v>
      </c>
      <c r="B10" s="30" t="s">
        <v>21</v>
      </c>
      <c r="C10" s="31"/>
      <c r="D10" s="32"/>
      <c r="E10" s="33" t="s">
        <v>22</v>
      </c>
      <c r="F10" s="34"/>
      <c r="G10" s="31"/>
      <c r="H10" s="32"/>
      <c r="I10" s="27" t="s">
        <v>23</v>
      </c>
    </row>
    <row r="11" ht="94" customHeight="1" spans="1:9">
      <c r="A11" s="27"/>
      <c r="B11" s="30" t="s">
        <v>69</v>
      </c>
      <c r="C11" s="31"/>
      <c r="D11" s="32"/>
      <c r="E11" s="30" t="s">
        <v>69</v>
      </c>
      <c r="F11" s="77"/>
      <c r="G11" s="77"/>
      <c r="H11" s="78"/>
      <c r="I11" s="70">
        <f>I7</f>
        <v>1</v>
      </c>
    </row>
    <row r="12" ht="37" customHeight="1" spans="1:9">
      <c r="A12" s="40" t="s">
        <v>26</v>
      </c>
      <c r="B12" s="41" t="s">
        <v>27</v>
      </c>
      <c r="C12" s="42" t="s">
        <v>28</v>
      </c>
      <c r="D12" s="43" t="s">
        <v>29</v>
      </c>
      <c r="E12" s="44"/>
      <c r="F12" s="44" t="s">
        <v>30</v>
      </c>
      <c r="G12" s="16" t="s">
        <v>31</v>
      </c>
      <c r="H12" s="16" t="s">
        <v>32</v>
      </c>
      <c r="I12" s="42" t="s">
        <v>33</v>
      </c>
    </row>
    <row r="13" ht="49" customHeight="1" spans="1:9">
      <c r="A13" s="45"/>
      <c r="B13" s="46" t="s">
        <v>34</v>
      </c>
      <c r="C13" s="43" t="s">
        <v>35</v>
      </c>
      <c r="D13" s="47" t="s">
        <v>36</v>
      </c>
      <c r="E13" s="48"/>
      <c r="F13" s="17">
        <v>15</v>
      </c>
      <c r="G13" s="49" t="s">
        <v>37</v>
      </c>
      <c r="H13" s="75">
        <v>0.95</v>
      </c>
      <c r="I13" s="72">
        <v>15</v>
      </c>
    </row>
    <row r="14" ht="26.25" customHeight="1" spans="1:9">
      <c r="A14" s="45"/>
      <c r="B14" s="51"/>
      <c r="C14" s="43" t="s">
        <v>38</v>
      </c>
      <c r="D14" s="52" t="s">
        <v>70</v>
      </c>
      <c r="E14" s="48"/>
      <c r="F14" s="49">
        <v>15</v>
      </c>
      <c r="G14" s="49" t="s">
        <v>37</v>
      </c>
      <c r="H14" s="50">
        <v>0.99</v>
      </c>
      <c r="I14" s="72">
        <v>14</v>
      </c>
    </row>
    <row r="15" ht="26.25" customHeight="1" spans="1:9">
      <c r="A15" s="45"/>
      <c r="B15" s="51"/>
      <c r="C15" s="43" t="s">
        <v>40</v>
      </c>
      <c r="D15" s="53" t="s">
        <v>71</v>
      </c>
      <c r="E15" s="54"/>
      <c r="F15" s="49">
        <v>10</v>
      </c>
      <c r="G15" s="49" t="s">
        <v>37</v>
      </c>
      <c r="H15" s="50">
        <v>1</v>
      </c>
      <c r="I15" s="72">
        <v>10</v>
      </c>
    </row>
    <row r="16" ht="26.25" customHeight="1" spans="1:9">
      <c r="A16" s="45"/>
      <c r="B16" s="51"/>
      <c r="C16" s="43" t="s">
        <v>42</v>
      </c>
      <c r="D16" s="53" t="s">
        <v>72</v>
      </c>
      <c r="E16" s="54"/>
      <c r="F16" s="49">
        <v>10</v>
      </c>
      <c r="G16" s="49" t="s">
        <v>37</v>
      </c>
      <c r="H16" s="50">
        <v>1</v>
      </c>
      <c r="I16" s="72">
        <v>10</v>
      </c>
    </row>
    <row r="17" ht="26.25" customHeight="1" spans="1:9">
      <c r="A17" s="45"/>
      <c r="B17" s="46" t="s">
        <v>44</v>
      </c>
      <c r="C17" s="43" t="s">
        <v>45</v>
      </c>
      <c r="D17" s="47" t="s">
        <v>73</v>
      </c>
      <c r="E17" s="48"/>
      <c r="F17" s="49">
        <v>10</v>
      </c>
      <c r="G17" s="47" t="s">
        <v>74</v>
      </c>
      <c r="H17" s="47" t="s">
        <v>74</v>
      </c>
      <c r="I17" s="72">
        <v>10</v>
      </c>
    </row>
    <row r="18" ht="26.25" customHeight="1" spans="1:9">
      <c r="A18" s="45"/>
      <c r="B18" s="51"/>
      <c r="C18" s="43" t="s">
        <v>48</v>
      </c>
      <c r="D18" s="47" t="s">
        <v>49</v>
      </c>
      <c r="E18" s="48"/>
      <c r="F18" s="49">
        <v>10</v>
      </c>
      <c r="G18" s="47" t="s">
        <v>75</v>
      </c>
      <c r="H18" s="47" t="s">
        <v>75</v>
      </c>
      <c r="I18" s="72">
        <v>10</v>
      </c>
    </row>
    <row r="19" ht="26.25" customHeight="1" spans="1:9">
      <c r="A19" s="45"/>
      <c r="B19" s="51"/>
      <c r="C19" s="43" t="s">
        <v>51</v>
      </c>
      <c r="D19" s="47" t="s">
        <v>52</v>
      </c>
      <c r="E19" s="48"/>
      <c r="F19" s="49">
        <v>10</v>
      </c>
      <c r="G19" s="47" t="s">
        <v>76</v>
      </c>
      <c r="H19" s="47" t="s">
        <v>76</v>
      </c>
      <c r="I19" s="72">
        <v>10</v>
      </c>
    </row>
    <row r="20" ht="26.25" customHeight="1" spans="1:9">
      <c r="A20" s="45"/>
      <c r="B20" s="46" t="s">
        <v>55</v>
      </c>
      <c r="C20" s="43" t="s">
        <v>56</v>
      </c>
      <c r="D20" s="47" t="s">
        <v>57</v>
      </c>
      <c r="E20" s="48"/>
      <c r="F20" s="49">
        <v>10</v>
      </c>
      <c r="G20" s="49" t="s">
        <v>77</v>
      </c>
      <c r="H20" s="55">
        <v>1</v>
      </c>
      <c r="I20" s="72">
        <v>10</v>
      </c>
    </row>
    <row r="21" ht="27" customHeight="1" spans="1:9">
      <c r="A21" s="45"/>
      <c r="B21" s="12" t="s">
        <v>59</v>
      </c>
      <c r="C21" s="13" t="s">
        <v>60</v>
      </c>
      <c r="D21" s="56" t="s">
        <v>61</v>
      </c>
      <c r="E21" s="57"/>
      <c r="F21" s="17">
        <v>10</v>
      </c>
      <c r="G21" s="49" t="s">
        <v>77</v>
      </c>
      <c r="H21" s="58">
        <v>1</v>
      </c>
      <c r="I21" s="80">
        <v>10</v>
      </c>
    </row>
    <row r="22" ht="27" customHeight="1" spans="1:9">
      <c r="A22" s="59"/>
      <c r="B22" s="60" t="s">
        <v>62</v>
      </c>
      <c r="C22" s="15"/>
      <c r="D22" s="15"/>
      <c r="E22" s="15"/>
      <c r="F22" s="15"/>
      <c r="G22" s="15"/>
      <c r="H22" s="14"/>
      <c r="I22" s="80">
        <f>SUM(I13:I21)</f>
        <v>99</v>
      </c>
    </row>
    <row r="23" ht="36" customHeight="1" spans="1:9">
      <c r="A23" s="19" t="s">
        <v>63</v>
      </c>
      <c r="B23" s="61" t="s">
        <v>64</v>
      </c>
      <c r="C23" s="62"/>
      <c r="D23" s="62"/>
      <c r="E23" s="62"/>
      <c r="F23" s="62"/>
      <c r="G23" s="62"/>
      <c r="H23" s="62"/>
      <c r="I23" s="74"/>
    </row>
    <row r="24" ht="40" customHeight="1" spans="1:9">
      <c r="A24" s="7" t="s">
        <v>65</v>
      </c>
      <c r="B24" s="8"/>
      <c r="C24" s="9"/>
      <c r="D24" s="9"/>
      <c r="E24" s="9"/>
      <c r="F24" s="9"/>
      <c r="G24" s="9"/>
      <c r="H24" s="7" t="s">
        <v>66</v>
      </c>
      <c r="I24" s="9"/>
    </row>
    <row r="25" ht="288" customHeight="1" spans="1:9">
      <c r="A25" s="63" t="s">
        <v>67</v>
      </c>
      <c r="B25" s="63"/>
      <c r="C25" s="64"/>
      <c r="D25" s="64"/>
      <c r="E25" s="64"/>
      <c r="F25" s="64"/>
      <c r="G25" s="64"/>
      <c r="H25" s="64"/>
      <c r="I25" s="64"/>
    </row>
    <row r="26" customHeight="1" spans="1:9">
      <c r="A26" s="65"/>
      <c r="B26" s="66"/>
      <c r="C26" s="65"/>
      <c r="D26" s="65"/>
      <c r="E26" s="65"/>
      <c r="F26" s="65"/>
      <c r="G26" s="65"/>
      <c r="H26" s="65"/>
      <c r="I26" s="65"/>
    </row>
  </sheetData>
  <mergeCells count="34">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D13:E13"/>
    <mergeCell ref="D14:E14"/>
    <mergeCell ref="D15:E15"/>
    <mergeCell ref="D16:E16"/>
    <mergeCell ref="D17:E17"/>
    <mergeCell ref="D18:E18"/>
    <mergeCell ref="D19:E19"/>
    <mergeCell ref="D20:E20"/>
    <mergeCell ref="D21:E21"/>
    <mergeCell ref="B22:H22"/>
    <mergeCell ref="B23:I23"/>
    <mergeCell ref="A25:I25"/>
    <mergeCell ref="A6:A9"/>
    <mergeCell ref="A10:A11"/>
    <mergeCell ref="A12:A22"/>
    <mergeCell ref="B13:B16"/>
    <mergeCell ref="B17:B19"/>
    <mergeCell ref="I7:I9"/>
  </mergeCells>
  <printOptions horizontalCentered="1" verticalCentered="1"/>
  <pageMargins left="0.700606886796125" right="0.700606886796125" top="0.751989328955102" bottom="0.751989328955102" header="0.299268139628913" footer="0.299268139628913"/>
  <pageSetup paperSize="9" scale="4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6"/>
  <sheetViews>
    <sheetView topLeftCell="A5" workbookViewId="0">
      <selection activeCell="M18" sqref="M18"/>
    </sheetView>
  </sheetViews>
  <sheetFormatPr defaultColWidth="8" defaultRowHeight="14.25"/>
  <cols>
    <col min="1" max="1" width="21.125" customWidth="1"/>
    <col min="2" max="2" width="17.75" style="1" customWidth="1"/>
    <col min="3" max="3" width="16.25" customWidth="1"/>
    <col min="4" max="4" width="17.125" customWidth="1"/>
    <col min="5" max="5" width="17.25" customWidth="1"/>
    <col min="6" max="6" width="15.75" customWidth="1"/>
    <col min="7" max="8" width="24.875" customWidth="1"/>
    <col min="9" max="9" width="20.25" customWidth="1"/>
  </cols>
  <sheetData>
    <row r="1" ht="30" customHeight="1" spans="1:1">
      <c r="A1" s="2" t="s">
        <v>0</v>
      </c>
    </row>
    <row r="2" ht="45" customHeight="1" spans="1:9">
      <c r="A2" s="3" t="s">
        <v>1</v>
      </c>
      <c r="B2" s="4"/>
      <c r="C2" s="3"/>
      <c r="D2" s="3"/>
      <c r="E2" s="3"/>
      <c r="F2" s="3"/>
      <c r="G2" s="3"/>
      <c r="H2" s="3"/>
      <c r="I2" s="3"/>
    </row>
    <row r="3" ht="26" customHeight="1" spans="1:9">
      <c r="A3" s="5" t="s">
        <v>2</v>
      </c>
      <c r="B3" s="6"/>
      <c r="C3" s="5"/>
      <c r="D3" s="5"/>
      <c r="E3" s="5"/>
      <c r="F3" s="5"/>
      <c r="G3" s="5"/>
      <c r="H3" s="5"/>
      <c r="I3" s="5"/>
    </row>
    <row r="4" ht="30.75" customHeight="1" spans="1:9">
      <c r="A4" s="7" t="s">
        <v>3</v>
      </c>
      <c r="B4" s="8" t="s">
        <v>4</v>
      </c>
      <c r="C4" s="9"/>
      <c r="D4" s="9"/>
      <c r="E4" s="9"/>
      <c r="F4" s="9"/>
      <c r="G4" s="9"/>
      <c r="H4" s="9"/>
      <c r="I4" s="9" t="s">
        <v>5</v>
      </c>
    </row>
    <row r="5" ht="45" customHeight="1" spans="1:9">
      <c r="A5" s="10" t="s">
        <v>6</v>
      </c>
      <c r="B5" s="11" t="s">
        <v>7</v>
      </c>
      <c r="C5" s="12" t="s">
        <v>78</v>
      </c>
      <c r="D5" s="12"/>
      <c r="E5" s="13" t="s">
        <v>9</v>
      </c>
      <c r="F5" s="14"/>
      <c r="G5" s="13" t="s">
        <v>4</v>
      </c>
      <c r="H5" s="15"/>
      <c r="I5" s="14"/>
    </row>
    <row r="6" ht="24.75" customHeight="1" spans="1:9">
      <c r="A6" s="16" t="s">
        <v>10</v>
      </c>
      <c r="B6" s="11" t="s">
        <v>11</v>
      </c>
      <c r="C6" s="17"/>
      <c r="D6" s="17" t="s">
        <v>12</v>
      </c>
      <c r="E6" s="17"/>
      <c r="F6" s="17"/>
      <c r="G6" s="17" t="s">
        <v>13</v>
      </c>
      <c r="H6" s="17"/>
      <c r="I6" s="17" t="s">
        <v>14</v>
      </c>
    </row>
    <row r="7" ht="24.75" customHeight="1" spans="1:9">
      <c r="A7" s="18"/>
      <c r="B7" s="19" t="s">
        <v>15</v>
      </c>
      <c r="C7" s="20">
        <v>20</v>
      </c>
      <c r="D7" s="20" t="s">
        <v>16</v>
      </c>
      <c r="E7" s="21">
        <v>20</v>
      </c>
      <c r="F7" s="22"/>
      <c r="G7" s="23" t="s">
        <v>17</v>
      </c>
      <c r="H7" s="20">
        <v>20</v>
      </c>
      <c r="I7" s="67">
        <f>H7/C7</f>
        <v>1</v>
      </c>
    </row>
    <row r="8" ht="24.75" customHeight="1" spans="1:9">
      <c r="A8" s="18"/>
      <c r="B8" s="24" t="s">
        <v>18</v>
      </c>
      <c r="C8" s="20">
        <v>20</v>
      </c>
      <c r="D8" s="25" t="s">
        <v>18</v>
      </c>
      <c r="E8" s="21">
        <v>20</v>
      </c>
      <c r="F8" s="22"/>
      <c r="G8" s="26" t="s">
        <v>18</v>
      </c>
      <c r="H8" s="20">
        <v>20</v>
      </c>
      <c r="I8" s="68"/>
    </row>
    <row r="9" ht="24.75" customHeight="1" spans="1:9">
      <c r="A9" s="27"/>
      <c r="B9" s="24" t="s">
        <v>19</v>
      </c>
      <c r="C9" s="28"/>
      <c r="D9" s="25" t="s">
        <v>19</v>
      </c>
      <c r="E9" s="21"/>
      <c r="F9" s="22"/>
      <c r="G9" s="26" t="s">
        <v>19</v>
      </c>
      <c r="H9" s="29"/>
      <c r="I9" s="69"/>
    </row>
    <row r="10" ht="24.75" customHeight="1" spans="1:9">
      <c r="A10" s="16" t="s">
        <v>20</v>
      </c>
      <c r="B10" s="30" t="s">
        <v>21</v>
      </c>
      <c r="C10" s="31"/>
      <c r="D10" s="32"/>
      <c r="E10" s="33" t="s">
        <v>22</v>
      </c>
      <c r="F10" s="34"/>
      <c r="G10" s="31"/>
      <c r="H10" s="32"/>
      <c r="I10" s="27" t="s">
        <v>23</v>
      </c>
    </row>
    <row r="11" ht="60" customHeight="1" spans="1:9">
      <c r="A11" s="27"/>
      <c r="B11" s="30" t="s">
        <v>79</v>
      </c>
      <c r="C11" s="31"/>
      <c r="D11" s="32"/>
      <c r="E11" s="30" t="s">
        <v>80</v>
      </c>
      <c r="F11" s="77"/>
      <c r="G11" s="77"/>
      <c r="H11" s="78"/>
      <c r="I11" s="70">
        <f>I7</f>
        <v>1</v>
      </c>
    </row>
    <row r="12" ht="37" customHeight="1" spans="1:9">
      <c r="A12" s="40" t="s">
        <v>26</v>
      </c>
      <c r="B12" s="41" t="s">
        <v>27</v>
      </c>
      <c r="C12" s="42" t="s">
        <v>28</v>
      </c>
      <c r="D12" s="43" t="s">
        <v>29</v>
      </c>
      <c r="E12" s="44"/>
      <c r="F12" s="44" t="s">
        <v>30</v>
      </c>
      <c r="G12" s="16" t="s">
        <v>31</v>
      </c>
      <c r="H12" s="16" t="s">
        <v>32</v>
      </c>
      <c r="I12" s="42" t="s">
        <v>33</v>
      </c>
    </row>
    <row r="13" ht="49" customHeight="1" spans="1:13">
      <c r="A13" s="45"/>
      <c r="B13" s="46" t="s">
        <v>34</v>
      </c>
      <c r="C13" s="43" t="s">
        <v>35</v>
      </c>
      <c r="D13" s="47" t="s">
        <v>36</v>
      </c>
      <c r="E13" s="48"/>
      <c r="F13" s="17">
        <v>15</v>
      </c>
      <c r="G13" s="49" t="s">
        <v>37</v>
      </c>
      <c r="H13" s="75">
        <v>1</v>
      </c>
      <c r="I13" s="71">
        <v>15</v>
      </c>
      <c r="M13" s="79"/>
    </row>
    <row r="14" ht="26.25" customHeight="1" spans="1:9">
      <c r="A14" s="45"/>
      <c r="B14" s="51"/>
      <c r="C14" s="43" t="s">
        <v>38</v>
      </c>
      <c r="D14" s="52" t="s">
        <v>81</v>
      </c>
      <c r="E14" s="48"/>
      <c r="F14" s="49">
        <v>15</v>
      </c>
      <c r="G14" s="49" t="s">
        <v>37</v>
      </c>
      <c r="H14" s="50">
        <v>1</v>
      </c>
      <c r="I14" s="71">
        <v>14</v>
      </c>
    </row>
    <row r="15" ht="26.25" customHeight="1" spans="1:9">
      <c r="A15" s="45"/>
      <c r="B15" s="51"/>
      <c r="C15" s="43" t="s">
        <v>40</v>
      </c>
      <c r="D15" s="53" t="s">
        <v>41</v>
      </c>
      <c r="E15" s="54"/>
      <c r="F15" s="49">
        <v>10</v>
      </c>
      <c r="G15" s="49" t="s">
        <v>37</v>
      </c>
      <c r="H15" s="50">
        <v>1</v>
      </c>
      <c r="I15" s="72">
        <v>10</v>
      </c>
    </row>
    <row r="16" ht="26.25" customHeight="1" spans="1:9">
      <c r="A16" s="45"/>
      <c r="B16" s="51"/>
      <c r="C16" s="43" t="s">
        <v>42</v>
      </c>
      <c r="D16" s="53" t="s">
        <v>72</v>
      </c>
      <c r="E16" s="54"/>
      <c r="F16" s="49">
        <v>10</v>
      </c>
      <c r="G16" s="49" t="s">
        <v>37</v>
      </c>
      <c r="H16" s="50">
        <v>0.95</v>
      </c>
      <c r="I16" s="72">
        <v>10</v>
      </c>
    </row>
    <row r="17" ht="26.25" customHeight="1" spans="1:9">
      <c r="A17" s="45"/>
      <c r="B17" s="46" t="s">
        <v>44</v>
      </c>
      <c r="C17" s="43" t="s">
        <v>45</v>
      </c>
      <c r="D17" s="47" t="s">
        <v>82</v>
      </c>
      <c r="E17" s="48"/>
      <c r="F17" s="49">
        <v>10</v>
      </c>
      <c r="G17" s="47" t="s">
        <v>47</v>
      </c>
      <c r="H17" s="47" t="s">
        <v>47</v>
      </c>
      <c r="I17" s="71">
        <v>10</v>
      </c>
    </row>
    <row r="18" ht="26.25" customHeight="1" spans="1:9">
      <c r="A18" s="45"/>
      <c r="B18" s="51"/>
      <c r="C18" s="43" t="s">
        <v>48</v>
      </c>
      <c r="D18" s="47" t="s">
        <v>49</v>
      </c>
      <c r="E18" s="48"/>
      <c r="F18" s="49">
        <v>10</v>
      </c>
      <c r="G18" s="47" t="s">
        <v>83</v>
      </c>
      <c r="H18" s="47" t="s">
        <v>83</v>
      </c>
      <c r="I18" s="71">
        <v>10</v>
      </c>
    </row>
    <row r="19" ht="26.25" customHeight="1" spans="1:9">
      <c r="A19" s="45"/>
      <c r="B19" s="51"/>
      <c r="C19" s="43" t="s">
        <v>51</v>
      </c>
      <c r="D19" s="47" t="s">
        <v>52</v>
      </c>
      <c r="E19" s="48"/>
      <c r="F19" s="49">
        <v>10</v>
      </c>
      <c r="G19" s="47" t="s">
        <v>76</v>
      </c>
      <c r="H19" s="47" t="s">
        <v>76</v>
      </c>
      <c r="I19" s="71">
        <v>10</v>
      </c>
    </row>
    <row r="20" ht="26.25" customHeight="1" spans="1:9">
      <c r="A20" s="45"/>
      <c r="B20" s="46" t="s">
        <v>55</v>
      </c>
      <c r="C20" s="43" t="s">
        <v>56</v>
      </c>
      <c r="D20" s="47" t="s">
        <v>57</v>
      </c>
      <c r="E20" s="48"/>
      <c r="F20" s="49">
        <v>10</v>
      </c>
      <c r="G20" s="49" t="s">
        <v>58</v>
      </c>
      <c r="H20" s="55">
        <v>1</v>
      </c>
      <c r="I20" s="71">
        <v>10</v>
      </c>
    </row>
    <row r="21" ht="27" customHeight="1" spans="1:9">
      <c r="A21" s="45"/>
      <c r="B21" s="12" t="s">
        <v>59</v>
      </c>
      <c r="C21" s="13" t="s">
        <v>60</v>
      </c>
      <c r="D21" s="56" t="s">
        <v>61</v>
      </c>
      <c r="E21" s="57"/>
      <c r="F21" s="17">
        <v>10</v>
      </c>
      <c r="G21" s="49" t="s">
        <v>58</v>
      </c>
      <c r="H21" s="58">
        <v>1</v>
      </c>
      <c r="I21" s="73">
        <v>10</v>
      </c>
    </row>
    <row r="22" ht="27" customHeight="1" spans="1:9">
      <c r="A22" s="59"/>
      <c r="B22" s="60" t="s">
        <v>62</v>
      </c>
      <c r="C22" s="15"/>
      <c r="D22" s="15"/>
      <c r="E22" s="15"/>
      <c r="F22" s="15"/>
      <c r="G22" s="15"/>
      <c r="H22" s="14"/>
      <c r="I22" s="73">
        <f>SUM(I13:I21)</f>
        <v>99</v>
      </c>
    </row>
    <row r="23" ht="36" customHeight="1" spans="1:9">
      <c r="A23" s="19" t="s">
        <v>63</v>
      </c>
      <c r="B23" s="61" t="s">
        <v>64</v>
      </c>
      <c r="C23" s="62"/>
      <c r="D23" s="62"/>
      <c r="E23" s="62"/>
      <c r="F23" s="62"/>
      <c r="G23" s="62"/>
      <c r="H23" s="62"/>
      <c r="I23" s="74"/>
    </row>
    <row r="24" ht="40" customHeight="1" spans="1:9">
      <c r="A24" s="7" t="s">
        <v>65</v>
      </c>
      <c r="B24" s="8"/>
      <c r="C24" s="9"/>
      <c r="D24" s="9"/>
      <c r="E24" s="9"/>
      <c r="F24" s="9"/>
      <c r="G24" s="9"/>
      <c r="H24" s="7" t="s">
        <v>66</v>
      </c>
      <c r="I24" s="9"/>
    </row>
    <row r="25" ht="288" customHeight="1" spans="1:9">
      <c r="A25" s="63" t="s">
        <v>67</v>
      </c>
      <c r="B25" s="63"/>
      <c r="C25" s="64"/>
      <c r="D25" s="64"/>
      <c r="E25" s="64"/>
      <c r="F25" s="64"/>
      <c r="G25" s="64"/>
      <c r="H25" s="64"/>
      <c r="I25" s="64"/>
    </row>
    <row r="26" customHeight="1" spans="1:9">
      <c r="A26" s="65"/>
      <c r="B26" s="66"/>
      <c r="C26" s="65"/>
      <c r="D26" s="65"/>
      <c r="E26" s="65"/>
      <c r="F26" s="65"/>
      <c r="G26" s="65"/>
      <c r="H26" s="65"/>
      <c r="I26" s="65"/>
    </row>
  </sheetData>
  <mergeCells count="34">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D13:E13"/>
    <mergeCell ref="D14:E14"/>
    <mergeCell ref="D15:E15"/>
    <mergeCell ref="D16:E16"/>
    <mergeCell ref="D17:E17"/>
    <mergeCell ref="D18:E18"/>
    <mergeCell ref="D19:E19"/>
    <mergeCell ref="D20:E20"/>
    <mergeCell ref="D21:E21"/>
    <mergeCell ref="B22:H22"/>
    <mergeCell ref="B23:I23"/>
    <mergeCell ref="A25:I25"/>
    <mergeCell ref="A6:A9"/>
    <mergeCell ref="A10:A11"/>
    <mergeCell ref="A12:A22"/>
    <mergeCell ref="B13:B16"/>
    <mergeCell ref="B17:B19"/>
    <mergeCell ref="I7:I9"/>
  </mergeCells>
  <printOptions horizontalCentered="1" verticalCentered="1"/>
  <pageMargins left="0.700606886796125" right="0.700606886796125" top="0.751989328955102" bottom="0.751989328955102" header="0.299268139628913" footer="0.299268139628913"/>
  <pageSetup paperSize="9" scale="46"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topLeftCell="A7" workbookViewId="0">
      <selection activeCell="L21" sqref="L21"/>
    </sheetView>
  </sheetViews>
  <sheetFormatPr defaultColWidth="8" defaultRowHeight="14.25"/>
  <cols>
    <col min="1" max="1" width="21.125" customWidth="1"/>
    <col min="2" max="2" width="17.75" style="1" customWidth="1"/>
    <col min="3" max="3" width="16.25" customWidth="1"/>
    <col min="4" max="4" width="17.125" customWidth="1"/>
    <col min="5" max="5" width="17.25" customWidth="1"/>
    <col min="6" max="6" width="15.75" customWidth="1"/>
    <col min="7" max="8" width="24.875" customWidth="1"/>
    <col min="9" max="9" width="20.25" customWidth="1"/>
  </cols>
  <sheetData>
    <row r="1" ht="30" customHeight="1" spans="1:1">
      <c r="A1" s="2" t="s">
        <v>0</v>
      </c>
    </row>
    <row r="2" ht="45" customHeight="1" spans="1:9">
      <c r="A2" s="3" t="s">
        <v>1</v>
      </c>
      <c r="B2" s="4"/>
      <c r="C2" s="3"/>
      <c r="D2" s="3"/>
      <c r="E2" s="3"/>
      <c r="F2" s="3"/>
      <c r="G2" s="3"/>
      <c r="H2" s="3"/>
      <c r="I2" s="3"/>
    </row>
    <row r="3" ht="26" customHeight="1" spans="1:9">
      <c r="A3" s="5" t="s">
        <v>2</v>
      </c>
      <c r="B3" s="6"/>
      <c r="C3" s="5"/>
      <c r="D3" s="5"/>
      <c r="E3" s="5"/>
      <c r="F3" s="5"/>
      <c r="G3" s="5"/>
      <c r="H3" s="5"/>
      <c r="I3" s="5"/>
    </row>
    <row r="4" ht="30.75" customHeight="1" spans="1:9">
      <c r="A4" s="7" t="s">
        <v>3</v>
      </c>
      <c r="B4" s="8" t="s">
        <v>4</v>
      </c>
      <c r="C4" s="9"/>
      <c r="D4" s="9"/>
      <c r="E4" s="9"/>
      <c r="F4" s="9"/>
      <c r="G4" s="9"/>
      <c r="H4" s="9"/>
      <c r="I4" s="9" t="s">
        <v>5</v>
      </c>
    </row>
    <row r="5" ht="45" customHeight="1" spans="1:9">
      <c r="A5" s="10" t="s">
        <v>6</v>
      </c>
      <c r="B5" s="11" t="s">
        <v>7</v>
      </c>
      <c r="C5" s="12" t="s">
        <v>84</v>
      </c>
      <c r="D5" s="12"/>
      <c r="E5" s="13" t="s">
        <v>9</v>
      </c>
      <c r="F5" s="14"/>
      <c r="G5" s="13" t="s">
        <v>4</v>
      </c>
      <c r="H5" s="15"/>
      <c r="I5" s="14"/>
    </row>
    <row r="6" ht="24.75" customHeight="1" spans="1:9">
      <c r="A6" s="16" t="s">
        <v>10</v>
      </c>
      <c r="B6" s="11" t="s">
        <v>11</v>
      </c>
      <c r="C6" s="17"/>
      <c r="D6" s="17" t="s">
        <v>12</v>
      </c>
      <c r="E6" s="17"/>
      <c r="F6" s="17"/>
      <c r="G6" s="17" t="s">
        <v>13</v>
      </c>
      <c r="H6" s="17"/>
      <c r="I6" s="17" t="s">
        <v>14</v>
      </c>
    </row>
    <row r="7" ht="24.75" customHeight="1" spans="1:9">
      <c r="A7" s="18"/>
      <c r="B7" s="19" t="s">
        <v>15</v>
      </c>
      <c r="C7" s="20">
        <v>7.75</v>
      </c>
      <c r="D7" s="20" t="s">
        <v>16</v>
      </c>
      <c r="E7" s="21">
        <v>7.75</v>
      </c>
      <c r="F7" s="22"/>
      <c r="G7" s="23" t="s">
        <v>17</v>
      </c>
      <c r="H7" s="20">
        <v>7.75</v>
      </c>
      <c r="I7" s="67">
        <f>H7/C7</f>
        <v>1</v>
      </c>
    </row>
    <row r="8" ht="24.75" customHeight="1" spans="1:9">
      <c r="A8" s="18"/>
      <c r="B8" s="24" t="s">
        <v>18</v>
      </c>
      <c r="C8" s="20">
        <v>7.75</v>
      </c>
      <c r="D8" s="25" t="s">
        <v>18</v>
      </c>
      <c r="E8" s="21">
        <v>7.75</v>
      </c>
      <c r="F8" s="22"/>
      <c r="G8" s="26" t="s">
        <v>18</v>
      </c>
      <c r="H8" s="20">
        <v>7.75</v>
      </c>
      <c r="I8" s="68"/>
    </row>
    <row r="9" ht="24.75" customHeight="1" spans="1:9">
      <c r="A9" s="27"/>
      <c r="B9" s="24" t="s">
        <v>19</v>
      </c>
      <c r="C9" s="28"/>
      <c r="D9" s="25" t="s">
        <v>19</v>
      </c>
      <c r="E9" s="21"/>
      <c r="F9" s="22"/>
      <c r="G9" s="26" t="s">
        <v>19</v>
      </c>
      <c r="H9" s="29"/>
      <c r="I9" s="69"/>
    </row>
    <row r="10" ht="24.75" customHeight="1" spans="1:9">
      <c r="A10" s="16" t="s">
        <v>20</v>
      </c>
      <c r="B10" s="30" t="s">
        <v>21</v>
      </c>
      <c r="C10" s="31"/>
      <c r="D10" s="32"/>
      <c r="E10" s="33" t="s">
        <v>22</v>
      </c>
      <c r="F10" s="34"/>
      <c r="G10" s="31"/>
      <c r="H10" s="32"/>
      <c r="I10" s="27" t="s">
        <v>23</v>
      </c>
    </row>
    <row r="11" ht="94" customHeight="1" spans="1:9">
      <c r="A11" s="27"/>
      <c r="B11" s="35" t="s">
        <v>85</v>
      </c>
      <c r="C11" s="36"/>
      <c r="D11" s="37"/>
      <c r="E11" s="35" t="s">
        <v>85</v>
      </c>
      <c r="F11" s="38"/>
      <c r="G11" s="38"/>
      <c r="H11" s="39"/>
      <c r="I11" s="70">
        <f>I7</f>
        <v>1</v>
      </c>
    </row>
    <row r="12" ht="37" customHeight="1" spans="1:9">
      <c r="A12" s="40" t="s">
        <v>26</v>
      </c>
      <c r="B12" s="41" t="s">
        <v>27</v>
      </c>
      <c r="C12" s="42" t="s">
        <v>28</v>
      </c>
      <c r="D12" s="43" t="s">
        <v>29</v>
      </c>
      <c r="E12" s="44"/>
      <c r="F12" s="44" t="s">
        <v>30</v>
      </c>
      <c r="G12" s="16" t="s">
        <v>31</v>
      </c>
      <c r="H12" s="16" t="s">
        <v>32</v>
      </c>
      <c r="I12" s="42" t="s">
        <v>33</v>
      </c>
    </row>
    <row r="13" ht="30" customHeight="1" spans="1:9">
      <c r="A13" s="45"/>
      <c r="B13" s="46" t="s">
        <v>34</v>
      </c>
      <c r="C13" s="43" t="s">
        <v>35</v>
      </c>
      <c r="D13" s="47" t="s">
        <v>36</v>
      </c>
      <c r="E13" s="48"/>
      <c r="F13" s="17">
        <v>15</v>
      </c>
      <c r="G13" s="49" t="s">
        <v>86</v>
      </c>
      <c r="H13" s="75">
        <v>0.99</v>
      </c>
      <c r="I13" s="71">
        <v>15</v>
      </c>
    </row>
    <row r="14" ht="26.25" customHeight="1" spans="1:9">
      <c r="A14" s="45"/>
      <c r="B14" s="51"/>
      <c r="C14" s="43" t="s">
        <v>38</v>
      </c>
      <c r="D14" s="52" t="s">
        <v>70</v>
      </c>
      <c r="E14" s="48"/>
      <c r="F14" s="49">
        <v>15</v>
      </c>
      <c r="G14" s="49" t="s">
        <v>86</v>
      </c>
      <c r="H14" s="50">
        <v>1</v>
      </c>
      <c r="I14" s="71">
        <v>14</v>
      </c>
    </row>
    <row r="15" ht="26.25" customHeight="1" spans="1:9">
      <c r="A15" s="45"/>
      <c r="B15" s="51"/>
      <c r="C15" s="43" t="s">
        <v>40</v>
      </c>
      <c r="D15" s="53" t="s">
        <v>87</v>
      </c>
      <c r="E15" s="54"/>
      <c r="F15" s="49">
        <v>10</v>
      </c>
      <c r="G15" s="49" t="s">
        <v>86</v>
      </c>
      <c r="H15" s="50">
        <v>1</v>
      </c>
      <c r="I15" s="72">
        <v>10</v>
      </c>
    </row>
    <row r="16" ht="26.25" customHeight="1" spans="1:9">
      <c r="A16" s="45"/>
      <c r="B16" s="51"/>
      <c r="C16" s="43" t="s">
        <v>42</v>
      </c>
      <c r="D16" s="53" t="s">
        <v>88</v>
      </c>
      <c r="E16" s="54"/>
      <c r="F16" s="49">
        <v>10</v>
      </c>
      <c r="G16" s="49" t="s">
        <v>86</v>
      </c>
      <c r="H16" s="50">
        <v>0.95</v>
      </c>
      <c r="I16" s="72">
        <v>10</v>
      </c>
    </row>
    <row r="17" ht="26.25" customHeight="1" spans="1:9">
      <c r="A17" s="45"/>
      <c r="B17" s="46" t="s">
        <v>44</v>
      </c>
      <c r="C17" s="43" t="s">
        <v>45</v>
      </c>
      <c r="D17" s="47" t="s">
        <v>89</v>
      </c>
      <c r="E17" s="48"/>
      <c r="F17" s="49">
        <v>10</v>
      </c>
      <c r="G17" s="47" t="s">
        <v>90</v>
      </c>
      <c r="H17" s="47" t="s">
        <v>90</v>
      </c>
      <c r="I17" s="71">
        <v>10</v>
      </c>
    </row>
    <row r="18" ht="26.25" customHeight="1" spans="1:9">
      <c r="A18" s="45"/>
      <c r="B18" s="51"/>
      <c r="C18" s="43" t="s">
        <v>48</v>
      </c>
      <c r="D18" s="47" t="s">
        <v>49</v>
      </c>
      <c r="E18" s="48"/>
      <c r="F18" s="49">
        <v>10</v>
      </c>
      <c r="G18" s="47" t="s">
        <v>75</v>
      </c>
      <c r="H18" s="47" t="s">
        <v>75</v>
      </c>
      <c r="I18" s="71">
        <v>10</v>
      </c>
    </row>
    <row r="19" ht="26.25" customHeight="1" spans="1:9">
      <c r="A19" s="45"/>
      <c r="B19" s="51"/>
      <c r="C19" s="43" t="s">
        <v>51</v>
      </c>
      <c r="D19" s="47" t="s">
        <v>52</v>
      </c>
      <c r="E19" s="48"/>
      <c r="F19" s="49">
        <v>10</v>
      </c>
      <c r="G19" s="47" t="s">
        <v>91</v>
      </c>
      <c r="H19" s="47" t="s">
        <v>91</v>
      </c>
      <c r="I19" s="71">
        <v>10</v>
      </c>
    </row>
    <row r="20" ht="26.25" customHeight="1" spans="1:9">
      <c r="A20" s="45"/>
      <c r="B20" s="46" t="s">
        <v>55</v>
      </c>
      <c r="C20" s="43" t="s">
        <v>56</v>
      </c>
      <c r="D20" s="47" t="s">
        <v>57</v>
      </c>
      <c r="E20" s="48"/>
      <c r="F20" s="49">
        <v>10</v>
      </c>
      <c r="G20" s="49" t="s">
        <v>92</v>
      </c>
      <c r="H20" s="55">
        <v>1</v>
      </c>
      <c r="I20" s="71">
        <v>10</v>
      </c>
    </row>
    <row r="21" ht="27" customHeight="1" spans="1:9">
      <c r="A21" s="45"/>
      <c r="B21" s="12" t="s">
        <v>59</v>
      </c>
      <c r="C21" s="13" t="s">
        <v>60</v>
      </c>
      <c r="D21" s="56" t="s">
        <v>61</v>
      </c>
      <c r="E21" s="57"/>
      <c r="F21" s="17">
        <v>10</v>
      </c>
      <c r="G21" s="49" t="s">
        <v>58</v>
      </c>
      <c r="H21" s="58">
        <v>0.99</v>
      </c>
      <c r="I21" s="73">
        <v>10</v>
      </c>
    </row>
    <row r="22" ht="27" customHeight="1" spans="1:9">
      <c r="A22" s="59"/>
      <c r="B22" s="60" t="s">
        <v>62</v>
      </c>
      <c r="C22" s="15"/>
      <c r="D22" s="15"/>
      <c r="E22" s="15"/>
      <c r="F22" s="15"/>
      <c r="G22" s="15"/>
      <c r="H22" s="14"/>
      <c r="I22" s="73">
        <f>SUM(I13:I21)</f>
        <v>99</v>
      </c>
    </row>
    <row r="23" ht="36" customHeight="1" spans="1:9">
      <c r="A23" s="19" t="s">
        <v>63</v>
      </c>
      <c r="B23" s="61" t="s">
        <v>64</v>
      </c>
      <c r="C23" s="62"/>
      <c r="D23" s="62"/>
      <c r="E23" s="62"/>
      <c r="F23" s="62"/>
      <c r="G23" s="62"/>
      <c r="H23" s="62"/>
      <c r="I23" s="74"/>
    </row>
    <row r="24" ht="40" customHeight="1" spans="1:9">
      <c r="A24" s="7" t="s">
        <v>65</v>
      </c>
      <c r="B24" s="8"/>
      <c r="C24" s="9"/>
      <c r="D24" s="9"/>
      <c r="E24" s="9"/>
      <c r="F24" s="9"/>
      <c r="G24" s="9"/>
      <c r="H24" s="7" t="s">
        <v>66</v>
      </c>
      <c r="I24" s="9"/>
    </row>
    <row r="25" ht="288" customHeight="1" spans="1:9">
      <c r="A25" s="63" t="s">
        <v>67</v>
      </c>
      <c r="B25" s="63"/>
      <c r="C25" s="64"/>
      <c r="D25" s="64"/>
      <c r="E25" s="64"/>
      <c r="F25" s="64"/>
      <c r="G25" s="64"/>
      <c r="H25" s="64"/>
      <c r="I25" s="64"/>
    </row>
    <row r="26" customHeight="1" spans="1:9">
      <c r="A26" s="65"/>
      <c r="B26" s="66"/>
      <c r="C26" s="65"/>
      <c r="D26" s="65"/>
      <c r="E26" s="65"/>
      <c r="F26" s="65"/>
      <c r="G26" s="65"/>
      <c r="H26" s="65"/>
      <c r="I26" s="65"/>
    </row>
  </sheetData>
  <mergeCells count="34">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D13:E13"/>
    <mergeCell ref="D14:E14"/>
    <mergeCell ref="D15:E15"/>
    <mergeCell ref="D16:E16"/>
    <mergeCell ref="D17:E17"/>
    <mergeCell ref="D18:E18"/>
    <mergeCell ref="D19:E19"/>
    <mergeCell ref="D20:E20"/>
    <mergeCell ref="D21:E21"/>
    <mergeCell ref="B22:H22"/>
    <mergeCell ref="B23:I23"/>
    <mergeCell ref="A25:I25"/>
    <mergeCell ref="A6:A9"/>
    <mergeCell ref="A10:A11"/>
    <mergeCell ref="A12:A22"/>
    <mergeCell ref="B13:B16"/>
    <mergeCell ref="B17:B19"/>
    <mergeCell ref="I7:I9"/>
  </mergeCells>
  <printOptions horizontalCentered="1" verticalCentered="1"/>
  <pageMargins left="0.700606886796125" right="0.700606886796125" top="0.751989328955102" bottom="0.751989328955102" header="0.299268139628913" footer="0.299268139628913"/>
  <pageSetup paperSize="9" scale="4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topLeftCell="A6" workbookViewId="0">
      <selection activeCell="M17" sqref="M17"/>
    </sheetView>
  </sheetViews>
  <sheetFormatPr defaultColWidth="8" defaultRowHeight="14.25"/>
  <cols>
    <col min="1" max="1" width="21.125" customWidth="1"/>
    <col min="2" max="2" width="17.75" style="1" customWidth="1"/>
    <col min="3" max="3" width="16.25" customWidth="1"/>
    <col min="4" max="4" width="17.125" customWidth="1"/>
    <col min="5" max="5" width="17.25" customWidth="1"/>
    <col min="6" max="6" width="15.75" customWidth="1"/>
    <col min="7" max="8" width="24.875" customWidth="1"/>
    <col min="9" max="9" width="20.25" customWidth="1"/>
  </cols>
  <sheetData>
    <row r="1" ht="30" customHeight="1" spans="1:1">
      <c r="A1" s="2" t="s">
        <v>0</v>
      </c>
    </row>
    <row r="2" ht="45" customHeight="1" spans="1:9">
      <c r="A2" s="3" t="s">
        <v>1</v>
      </c>
      <c r="B2" s="4"/>
      <c r="C2" s="3"/>
      <c r="D2" s="3"/>
      <c r="E2" s="3"/>
      <c r="F2" s="3"/>
      <c r="G2" s="3"/>
      <c r="H2" s="3"/>
      <c r="I2" s="3"/>
    </row>
    <row r="3" ht="26" customHeight="1" spans="1:9">
      <c r="A3" s="5" t="s">
        <v>2</v>
      </c>
      <c r="B3" s="6"/>
      <c r="C3" s="5"/>
      <c r="D3" s="5"/>
      <c r="E3" s="5"/>
      <c r="F3" s="5"/>
      <c r="G3" s="5"/>
      <c r="H3" s="5"/>
      <c r="I3" s="5"/>
    </row>
    <row r="4" ht="30.75" customHeight="1" spans="1:9">
      <c r="A4" s="7" t="s">
        <v>3</v>
      </c>
      <c r="B4" s="8" t="s">
        <v>4</v>
      </c>
      <c r="C4" s="9"/>
      <c r="D4" s="9"/>
      <c r="E4" s="9"/>
      <c r="F4" s="9"/>
      <c r="G4" s="9"/>
      <c r="H4" s="9"/>
      <c r="I4" s="9" t="s">
        <v>5</v>
      </c>
    </row>
    <row r="5" ht="45" customHeight="1" spans="1:9">
      <c r="A5" s="10" t="s">
        <v>6</v>
      </c>
      <c r="B5" s="11" t="s">
        <v>7</v>
      </c>
      <c r="C5" s="12" t="s">
        <v>93</v>
      </c>
      <c r="D5" s="12"/>
      <c r="E5" s="13" t="s">
        <v>9</v>
      </c>
      <c r="F5" s="14"/>
      <c r="G5" s="13" t="s">
        <v>4</v>
      </c>
      <c r="H5" s="15"/>
      <c r="I5" s="14"/>
    </row>
    <row r="6" ht="24.75" customHeight="1" spans="1:9">
      <c r="A6" s="16" t="s">
        <v>10</v>
      </c>
      <c r="B6" s="11" t="s">
        <v>11</v>
      </c>
      <c r="C6" s="17"/>
      <c r="D6" s="17" t="s">
        <v>12</v>
      </c>
      <c r="E6" s="17"/>
      <c r="F6" s="17"/>
      <c r="G6" s="17" t="s">
        <v>13</v>
      </c>
      <c r="H6" s="17"/>
      <c r="I6" s="17" t="s">
        <v>14</v>
      </c>
    </row>
    <row r="7" ht="24.75" customHeight="1" spans="1:9">
      <c r="A7" s="18"/>
      <c r="B7" s="19" t="s">
        <v>15</v>
      </c>
      <c r="C7" s="20">
        <v>4.95</v>
      </c>
      <c r="D7" s="20" t="s">
        <v>16</v>
      </c>
      <c r="E7" s="21">
        <v>4.51</v>
      </c>
      <c r="F7" s="22"/>
      <c r="G7" s="23" t="s">
        <v>17</v>
      </c>
      <c r="H7" s="20">
        <v>4.51</v>
      </c>
      <c r="I7" s="67">
        <f>H7/C7</f>
        <v>0.911111111111111</v>
      </c>
    </row>
    <row r="8" ht="24.75" customHeight="1" spans="1:9">
      <c r="A8" s="18"/>
      <c r="B8" s="24" t="s">
        <v>18</v>
      </c>
      <c r="C8" s="20">
        <v>4.95</v>
      </c>
      <c r="D8" s="25" t="s">
        <v>18</v>
      </c>
      <c r="E8" s="21">
        <v>4.51</v>
      </c>
      <c r="F8" s="22"/>
      <c r="G8" s="26" t="s">
        <v>18</v>
      </c>
      <c r="H8" s="20">
        <v>4.51</v>
      </c>
      <c r="I8" s="68"/>
    </row>
    <row r="9" ht="24.75" customHeight="1" spans="1:9">
      <c r="A9" s="27"/>
      <c r="B9" s="24" t="s">
        <v>19</v>
      </c>
      <c r="C9" s="28"/>
      <c r="D9" s="25" t="s">
        <v>19</v>
      </c>
      <c r="E9" s="21"/>
      <c r="F9" s="22"/>
      <c r="G9" s="26" t="s">
        <v>19</v>
      </c>
      <c r="H9" s="29"/>
      <c r="I9" s="69"/>
    </row>
    <row r="10" ht="24.75" customHeight="1" spans="1:9">
      <c r="A10" s="16" t="s">
        <v>20</v>
      </c>
      <c r="B10" s="30" t="s">
        <v>21</v>
      </c>
      <c r="C10" s="31"/>
      <c r="D10" s="32"/>
      <c r="E10" s="33" t="s">
        <v>22</v>
      </c>
      <c r="F10" s="34"/>
      <c r="G10" s="31"/>
      <c r="H10" s="32"/>
      <c r="I10" s="27" t="s">
        <v>23</v>
      </c>
    </row>
    <row r="11" ht="69" customHeight="1" spans="1:9">
      <c r="A11" s="27"/>
      <c r="B11" s="35" t="s">
        <v>94</v>
      </c>
      <c r="C11" s="36"/>
      <c r="D11" s="37"/>
      <c r="E11" s="35" t="s">
        <v>95</v>
      </c>
      <c r="F11" s="38"/>
      <c r="G11" s="38"/>
      <c r="H11" s="39"/>
      <c r="I11" s="70">
        <f>I7</f>
        <v>0.911111111111111</v>
      </c>
    </row>
    <row r="12" ht="37" customHeight="1" spans="1:9">
      <c r="A12" s="40" t="s">
        <v>26</v>
      </c>
      <c r="B12" s="41" t="s">
        <v>27</v>
      </c>
      <c r="C12" s="42" t="s">
        <v>28</v>
      </c>
      <c r="D12" s="43" t="s">
        <v>29</v>
      </c>
      <c r="E12" s="44"/>
      <c r="F12" s="44" t="s">
        <v>30</v>
      </c>
      <c r="G12" s="16" t="s">
        <v>31</v>
      </c>
      <c r="H12" s="16" t="s">
        <v>32</v>
      </c>
      <c r="I12" s="42" t="s">
        <v>33</v>
      </c>
    </row>
    <row r="13" ht="49" customHeight="1" spans="1:9">
      <c r="A13" s="45"/>
      <c r="B13" s="46" t="s">
        <v>34</v>
      </c>
      <c r="C13" s="43" t="s">
        <v>35</v>
      </c>
      <c r="D13" s="47" t="s">
        <v>96</v>
      </c>
      <c r="E13" s="48"/>
      <c r="F13" s="17">
        <v>15</v>
      </c>
      <c r="G13" s="76" t="s">
        <v>97</v>
      </c>
      <c r="H13" s="76" t="s">
        <v>97</v>
      </c>
      <c r="I13" s="71">
        <v>15</v>
      </c>
    </row>
    <row r="14" ht="26.25" customHeight="1" spans="1:9">
      <c r="A14" s="45"/>
      <c r="B14" s="51"/>
      <c r="C14" s="43" t="s">
        <v>38</v>
      </c>
      <c r="D14" s="52" t="s">
        <v>98</v>
      </c>
      <c r="E14" s="48"/>
      <c r="F14" s="49">
        <v>15</v>
      </c>
      <c r="G14" s="49" t="s">
        <v>99</v>
      </c>
      <c r="H14" s="49" t="s">
        <v>99</v>
      </c>
      <c r="I14" s="71">
        <v>15</v>
      </c>
    </row>
    <row r="15" ht="26.25" customHeight="1" spans="1:9">
      <c r="A15" s="45"/>
      <c r="B15" s="51"/>
      <c r="C15" s="43" t="s">
        <v>40</v>
      </c>
      <c r="D15" s="53" t="s">
        <v>41</v>
      </c>
      <c r="E15" s="54"/>
      <c r="F15" s="49">
        <v>10</v>
      </c>
      <c r="G15" s="49" t="s">
        <v>58</v>
      </c>
      <c r="H15" s="49" t="s">
        <v>58</v>
      </c>
      <c r="I15" s="72">
        <v>10</v>
      </c>
    </row>
    <row r="16" ht="26.25" customHeight="1" spans="1:9">
      <c r="A16" s="45"/>
      <c r="B16" s="51"/>
      <c r="C16" s="43" t="s">
        <v>42</v>
      </c>
      <c r="D16" s="53" t="s">
        <v>72</v>
      </c>
      <c r="E16" s="54"/>
      <c r="F16" s="49">
        <v>10</v>
      </c>
      <c r="G16" s="49" t="s">
        <v>100</v>
      </c>
      <c r="H16" s="49" t="s">
        <v>100</v>
      </c>
      <c r="I16" s="72">
        <v>10</v>
      </c>
    </row>
    <row r="17" ht="26.25" customHeight="1" spans="1:9">
      <c r="A17" s="45"/>
      <c r="B17" s="46" t="s">
        <v>44</v>
      </c>
      <c r="C17" s="43" t="s">
        <v>45</v>
      </c>
      <c r="D17" s="47" t="s">
        <v>45</v>
      </c>
      <c r="E17" s="48"/>
      <c r="F17" s="49">
        <v>10</v>
      </c>
      <c r="G17" s="49" t="s">
        <v>58</v>
      </c>
      <c r="H17" s="49" t="s">
        <v>58</v>
      </c>
      <c r="I17" s="71">
        <v>10</v>
      </c>
    </row>
    <row r="18" ht="26.25" customHeight="1" spans="1:9">
      <c r="A18" s="45"/>
      <c r="B18" s="51"/>
      <c r="C18" s="43" t="s">
        <v>48</v>
      </c>
      <c r="D18" s="47" t="s">
        <v>49</v>
      </c>
      <c r="E18" s="48"/>
      <c r="F18" s="49">
        <v>10</v>
      </c>
      <c r="G18" s="49" t="s">
        <v>101</v>
      </c>
      <c r="H18" s="49" t="s">
        <v>101</v>
      </c>
      <c r="I18" s="71">
        <v>10</v>
      </c>
    </row>
    <row r="19" ht="26.25" customHeight="1" spans="1:9">
      <c r="A19" s="45"/>
      <c r="B19" s="51"/>
      <c r="C19" s="43" t="s">
        <v>51</v>
      </c>
      <c r="D19" s="47" t="s">
        <v>102</v>
      </c>
      <c r="E19" s="48"/>
      <c r="F19" s="49">
        <v>10</v>
      </c>
      <c r="G19" s="49" t="s">
        <v>101</v>
      </c>
      <c r="H19" s="49" t="s">
        <v>101</v>
      </c>
      <c r="I19" s="71">
        <v>10</v>
      </c>
    </row>
    <row r="20" ht="26.25" customHeight="1" spans="1:9">
      <c r="A20" s="45"/>
      <c r="B20" s="46" t="s">
        <v>55</v>
      </c>
      <c r="C20" s="43" t="s">
        <v>56</v>
      </c>
      <c r="D20" s="47" t="s">
        <v>57</v>
      </c>
      <c r="E20" s="48"/>
      <c r="F20" s="49">
        <v>10</v>
      </c>
      <c r="G20" s="49" t="s">
        <v>92</v>
      </c>
      <c r="H20" s="49" t="s">
        <v>92</v>
      </c>
      <c r="I20" s="71">
        <v>10</v>
      </c>
    </row>
    <row r="21" ht="27" customHeight="1" spans="1:9">
      <c r="A21" s="45"/>
      <c r="B21" s="12" t="s">
        <v>59</v>
      </c>
      <c r="C21" s="13" t="s">
        <v>60</v>
      </c>
      <c r="D21" s="56" t="s">
        <v>61</v>
      </c>
      <c r="E21" s="57"/>
      <c r="F21" s="17">
        <v>10</v>
      </c>
      <c r="G21" s="49" t="s">
        <v>58</v>
      </c>
      <c r="H21" s="49" t="s">
        <v>58</v>
      </c>
      <c r="I21" s="73">
        <v>9</v>
      </c>
    </row>
    <row r="22" ht="27" customHeight="1" spans="1:9">
      <c r="A22" s="59"/>
      <c r="B22" s="60" t="s">
        <v>62</v>
      </c>
      <c r="C22" s="15"/>
      <c r="D22" s="15"/>
      <c r="E22" s="15"/>
      <c r="F22" s="15"/>
      <c r="G22" s="15"/>
      <c r="H22" s="14"/>
      <c r="I22" s="73">
        <f>SUM(I13:I21)</f>
        <v>99</v>
      </c>
    </row>
    <row r="23" ht="36" customHeight="1" spans="1:9">
      <c r="A23" s="19" t="s">
        <v>63</v>
      </c>
      <c r="B23" s="61" t="s">
        <v>64</v>
      </c>
      <c r="C23" s="62"/>
      <c r="D23" s="62"/>
      <c r="E23" s="62"/>
      <c r="F23" s="62"/>
      <c r="G23" s="62"/>
      <c r="H23" s="62"/>
      <c r="I23" s="74"/>
    </row>
    <row r="24" ht="40" customHeight="1" spans="1:9">
      <c r="A24" s="7" t="s">
        <v>65</v>
      </c>
      <c r="B24" s="8"/>
      <c r="C24" s="9"/>
      <c r="D24" s="9"/>
      <c r="E24" s="9"/>
      <c r="F24" s="9"/>
      <c r="G24" s="9"/>
      <c r="H24" s="7" t="s">
        <v>66</v>
      </c>
      <c r="I24" s="9"/>
    </row>
    <row r="25" ht="288" customHeight="1" spans="1:9">
      <c r="A25" s="63" t="s">
        <v>67</v>
      </c>
      <c r="B25" s="63"/>
      <c r="C25" s="64"/>
      <c r="D25" s="64"/>
      <c r="E25" s="64"/>
      <c r="F25" s="64"/>
      <c r="G25" s="64"/>
      <c r="H25" s="64"/>
      <c r="I25" s="64"/>
    </row>
    <row r="26" customHeight="1" spans="1:9">
      <c r="A26" s="65"/>
      <c r="B26" s="66"/>
      <c r="C26" s="65"/>
      <c r="D26" s="65"/>
      <c r="E26" s="65"/>
      <c r="F26" s="65"/>
      <c r="G26" s="65"/>
      <c r="H26" s="65"/>
      <c r="I26" s="65"/>
    </row>
  </sheetData>
  <mergeCells count="34">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D13:E13"/>
    <mergeCell ref="D14:E14"/>
    <mergeCell ref="D15:E15"/>
    <mergeCell ref="D16:E16"/>
    <mergeCell ref="D17:E17"/>
    <mergeCell ref="D18:E18"/>
    <mergeCell ref="D19:E19"/>
    <mergeCell ref="D20:E20"/>
    <mergeCell ref="D21:E21"/>
    <mergeCell ref="B22:H22"/>
    <mergeCell ref="B23:I23"/>
    <mergeCell ref="A25:I25"/>
    <mergeCell ref="A6:A9"/>
    <mergeCell ref="A10:A11"/>
    <mergeCell ref="A12:A22"/>
    <mergeCell ref="B13:B16"/>
    <mergeCell ref="B17:B19"/>
    <mergeCell ref="I7:I9"/>
  </mergeCells>
  <printOptions horizontalCentered="1" verticalCentered="1"/>
  <pageMargins left="0.700606886796125" right="0.700606886796125" top="0.751989328955102" bottom="0.751989328955102" header="0.299268139628913" footer="0.299268139628913"/>
  <pageSetup paperSize="9" scale="46"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topLeftCell="A7" workbookViewId="0">
      <selection activeCell="M19" sqref="M19"/>
    </sheetView>
  </sheetViews>
  <sheetFormatPr defaultColWidth="8" defaultRowHeight="14.25"/>
  <cols>
    <col min="1" max="1" width="21.125" customWidth="1"/>
    <col min="2" max="2" width="17.75" style="1" customWidth="1"/>
    <col min="3" max="3" width="16.25" customWidth="1"/>
    <col min="4" max="4" width="17.125" customWidth="1"/>
    <col min="5" max="5" width="17.25" customWidth="1"/>
    <col min="6" max="6" width="15.75" customWidth="1"/>
    <col min="7" max="8" width="24.875" customWidth="1"/>
    <col min="9" max="9" width="20.25" customWidth="1"/>
  </cols>
  <sheetData>
    <row r="1" ht="30" customHeight="1" spans="1:1">
      <c r="A1" s="2" t="s">
        <v>0</v>
      </c>
    </row>
    <row r="2" ht="45" customHeight="1" spans="1:9">
      <c r="A2" s="3" t="s">
        <v>1</v>
      </c>
      <c r="B2" s="4"/>
      <c r="C2" s="3"/>
      <c r="D2" s="3"/>
      <c r="E2" s="3"/>
      <c r="F2" s="3"/>
      <c r="G2" s="3"/>
      <c r="H2" s="3"/>
      <c r="I2" s="3"/>
    </row>
    <row r="3" ht="26" customHeight="1" spans="1:9">
      <c r="A3" s="5" t="s">
        <v>2</v>
      </c>
      <c r="B3" s="6"/>
      <c r="C3" s="5"/>
      <c r="D3" s="5"/>
      <c r="E3" s="5"/>
      <c r="F3" s="5"/>
      <c r="G3" s="5"/>
      <c r="H3" s="5"/>
      <c r="I3" s="5"/>
    </row>
    <row r="4" ht="30.75" customHeight="1" spans="1:9">
      <c r="A4" s="7" t="s">
        <v>3</v>
      </c>
      <c r="B4" s="8" t="s">
        <v>4</v>
      </c>
      <c r="C4" s="9"/>
      <c r="D4" s="9"/>
      <c r="E4" s="9"/>
      <c r="F4" s="9"/>
      <c r="G4" s="9"/>
      <c r="H4" s="9"/>
      <c r="I4" s="9" t="s">
        <v>5</v>
      </c>
    </row>
    <row r="5" ht="45" customHeight="1" spans="1:9">
      <c r="A5" s="10" t="s">
        <v>6</v>
      </c>
      <c r="B5" s="11" t="s">
        <v>7</v>
      </c>
      <c r="C5" s="12" t="s">
        <v>103</v>
      </c>
      <c r="D5" s="12"/>
      <c r="E5" s="13" t="s">
        <v>9</v>
      </c>
      <c r="F5" s="14"/>
      <c r="G5" s="13" t="s">
        <v>4</v>
      </c>
      <c r="H5" s="15"/>
      <c r="I5" s="14"/>
    </row>
    <row r="6" ht="24.75" customHeight="1" spans="1:9">
      <c r="A6" s="16" t="s">
        <v>10</v>
      </c>
      <c r="B6" s="11" t="s">
        <v>11</v>
      </c>
      <c r="C6" s="17"/>
      <c r="D6" s="17" t="s">
        <v>12</v>
      </c>
      <c r="E6" s="17"/>
      <c r="F6" s="17"/>
      <c r="G6" s="17" t="s">
        <v>13</v>
      </c>
      <c r="H6" s="17"/>
      <c r="I6" s="17" t="s">
        <v>14</v>
      </c>
    </row>
    <row r="7" ht="24.75" customHeight="1" spans="1:9">
      <c r="A7" s="18"/>
      <c r="B7" s="19" t="s">
        <v>15</v>
      </c>
      <c r="C7" s="20">
        <v>5.18</v>
      </c>
      <c r="D7" s="20" t="s">
        <v>16</v>
      </c>
      <c r="E7" s="21">
        <v>5.18</v>
      </c>
      <c r="F7" s="22"/>
      <c r="G7" s="23" t="s">
        <v>17</v>
      </c>
      <c r="H7" s="20">
        <v>5.18</v>
      </c>
      <c r="I7" s="67">
        <f>H7/C7</f>
        <v>1</v>
      </c>
    </row>
    <row r="8" ht="24.75" customHeight="1" spans="1:9">
      <c r="A8" s="18"/>
      <c r="B8" s="24" t="s">
        <v>18</v>
      </c>
      <c r="C8" s="20">
        <v>5.18</v>
      </c>
      <c r="D8" s="25" t="s">
        <v>18</v>
      </c>
      <c r="E8" s="21">
        <v>5.18</v>
      </c>
      <c r="F8" s="22"/>
      <c r="G8" s="26" t="s">
        <v>18</v>
      </c>
      <c r="H8" s="20">
        <v>5.18</v>
      </c>
      <c r="I8" s="68"/>
    </row>
    <row r="9" ht="24.75" customHeight="1" spans="1:9">
      <c r="A9" s="27"/>
      <c r="B9" s="24" t="s">
        <v>19</v>
      </c>
      <c r="C9" s="28"/>
      <c r="D9" s="25" t="s">
        <v>19</v>
      </c>
      <c r="E9" s="21"/>
      <c r="F9" s="22"/>
      <c r="G9" s="26" t="s">
        <v>19</v>
      </c>
      <c r="H9" s="29"/>
      <c r="I9" s="69"/>
    </row>
    <row r="10" ht="24.75" customHeight="1" spans="1:9">
      <c r="A10" s="16" t="s">
        <v>20</v>
      </c>
      <c r="B10" s="30" t="s">
        <v>21</v>
      </c>
      <c r="C10" s="31"/>
      <c r="D10" s="32"/>
      <c r="E10" s="33" t="s">
        <v>22</v>
      </c>
      <c r="F10" s="34"/>
      <c r="G10" s="31"/>
      <c r="H10" s="32"/>
      <c r="I10" s="27" t="s">
        <v>23</v>
      </c>
    </row>
    <row r="11" ht="67" customHeight="1" spans="1:9">
      <c r="A11" s="27"/>
      <c r="B11" s="35" t="s">
        <v>104</v>
      </c>
      <c r="C11" s="36"/>
      <c r="D11" s="37"/>
      <c r="E11" s="35" t="s">
        <v>104</v>
      </c>
      <c r="F11" s="38"/>
      <c r="G11" s="38"/>
      <c r="H11" s="39"/>
      <c r="I11" s="70">
        <f>I7</f>
        <v>1</v>
      </c>
    </row>
    <row r="12" ht="37" customHeight="1" spans="1:9">
      <c r="A12" s="40" t="s">
        <v>26</v>
      </c>
      <c r="B12" s="41" t="s">
        <v>27</v>
      </c>
      <c r="C12" s="42" t="s">
        <v>28</v>
      </c>
      <c r="D12" s="43" t="s">
        <v>29</v>
      </c>
      <c r="E12" s="44"/>
      <c r="F12" s="44" t="s">
        <v>30</v>
      </c>
      <c r="G12" s="16" t="s">
        <v>31</v>
      </c>
      <c r="H12" s="16" t="s">
        <v>32</v>
      </c>
      <c r="I12" s="42" t="s">
        <v>33</v>
      </c>
    </row>
    <row r="13" ht="49" customHeight="1" spans="1:9">
      <c r="A13" s="45"/>
      <c r="B13" s="46" t="s">
        <v>34</v>
      </c>
      <c r="C13" s="43" t="s">
        <v>35</v>
      </c>
      <c r="D13" s="47" t="s">
        <v>36</v>
      </c>
      <c r="E13" s="48"/>
      <c r="F13" s="17">
        <v>15</v>
      </c>
      <c r="G13" s="49" t="s">
        <v>58</v>
      </c>
      <c r="H13" s="75">
        <v>1</v>
      </c>
      <c r="I13" s="71">
        <v>15</v>
      </c>
    </row>
    <row r="14" ht="26.25" customHeight="1" spans="1:9">
      <c r="A14" s="45"/>
      <c r="B14" s="51"/>
      <c r="C14" s="43" t="s">
        <v>38</v>
      </c>
      <c r="D14" s="52" t="s">
        <v>105</v>
      </c>
      <c r="E14" s="48"/>
      <c r="F14" s="49">
        <v>15</v>
      </c>
      <c r="G14" s="49" t="s">
        <v>58</v>
      </c>
      <c r="H14" s="50">
        <v>1</v>
      </c>
      <c r="I14" s="71">
        <v>14</v>
      </c>
    </row>
    <row r="15" ht="26.25" customHeight="1" spans="1:9">
      <c r="A15" s="45"/>
      <c r="B15" s="51"/>
      <c r="C15" s="43" t="s">
        <v>40</v>
      </c>
      <c r="D15" s="53" t="s">
        <v>41</v>
      </c>
      <c r="E15" s="54"/>
      <c r="F15" s="49">
        <v>10</v>
      </c>
      <c r="G15" s="49" t="s">
        <v>58</v>
      </c>
      <c r="H15" s="50">
        <v>1</v>
      </c>
      <c r="I15" s="72">
        <v>10</v>
      </c>
    </row>
    <row r="16" ht="26.25" customHeight="1" spans="1:9">
      <c r="A16" s="45"/>
      <c r="B16" s="51"/>
      <c r="C16" s="43" t="s">
        <v>42</v>
      </c>
      <c r="D16" s="53" t="s">
        <v>72</v>
      </c>
      <c r="E16" s="54"/>
      <c r="F16" s="49">
        <v>10</v>
      </c>
      <c r="G16" s="49" t="s">
        <v>106</v>
      </c>
      <c r="H16" s="50">
        <v>0.95</v>
      </c>
      <c r="I16" s="72">
        <v>10</v>
      </c>
    </row>
    <row r="17" ht="26.25" customHeight="1" spans="1:9">
      <c r="A17" s="45"/>
      <c r="B17" s="46" t="s">
        <v>44</v>
      </c>
      <c r="C17" s="43" t="s">
        <v>45</v>
      </c>
      <c r="D17" s="47" t="s">
        <v>45</v>
      </c>
      <c r="E17" s="48"/>
      <c r="F17" s="49">
        <v>10</v>
      </c>
      <c r="G17" s="47" t="s">
        <v>107</v>
      </c>
      <c r="H17" s="53" t="s">
        <v>107</v>
      </c>
      <c r="I17" s="71">
        <v>10</v>
      </c>
    </row>
    <row r="18" ht="26.25" customHeight="1" spans="1:9">
      <c r="A18" s="45"/>
      <c r="B18" s="51"/>
      <c r="C18" s="43" t="s">
        <v>48</v>
      </c>
      <c r="D18" s="47" t="s">
        <v>49</v>
      </c>
      <c r="E18" s="48"/>
      <c r="F18" s="49">
        <v>10</v>
      </c>
      <c r="G18" s="47" t="s">
        <v>108</v>
      </c>
      <c r="H18" s="47" t="s">
        <v>108</v>
      </c>
      <c r="I18" s="71">
        <v>10</v>
      </c>
    </row>
    <row r="19" ht="26.25" customHeight="1" spans="1:9">
      <c r="A19" s="45"/>
      <c r="B19" s="51"/>
      <c r="C19" s="43" t="s">
        <v>51</v>
      </c>
      <c r="D19" s="47" t="s">
        <v>102</v>
      </c>
      <c r="E19" s="48"/>
      <c r="F19" s="49">
        <v>10</v>
      </c>
      <c r="G19" s="47" t="s">
        <v>109</v>
      </c>
      <c r="H19" s="47" t="s">
        <v>109</v>
      </c>
      <c r="I19" s="71">
        <v>10</v>
      </c>
    </row>
    <row r="20" ht="26.25" customHeight="1" spans="1:9">
      <c r="A20" s="45"/>
      <c r="B20" s="46" t="s">
        <v>55</v>
      </c>
      <c r="C20" s="43" t="s">
        <v>56</v>
      </c>
      <c r="D20" s="47" t="s">
        <v>57</v>
      </c>
      <c r="E20" s="48"/>
      <c r="F20" s="49">
        <v>10</v>
      </c>
      <c r="G20" s="49" t="s">
        <v>92</v>
      </c>
      <c r="H20" s="55">
        <v>0.99</v>
      </c>
      <c r="I20" s="71">
        <v>10</v>
      </c>
    </row>
    <row r="21" ht="27" customHeight="1" spans="1:9">
      <c r="A21" s="45"/>
      <c r="B21" s="12" t="s">
        <v>59</v>
      </c>
      <c r="C21" s="13" t="s">
        <v>60</v>
      </c>
      <c r="D21" s="56" t="s">
        <v>61</v>
      </c>
      <c r="E21" s="57"/>
      <c r="F21" s="17">
        <v>10</v>
      </c>
      <c r="G21" s="49" t="s">
        <v>58</v>
      </c>
      <c r="H21" s="58">
        <v>1</v>
      </c>
      <c r="I21" s="73">
        <v>10</v>
      </c>
    </row>
    <row r="22" ht="27" customHeight="1" spans="1:9">
      <c r="A22" s="59"/>
      <c r="B22" s="60" t="s">
        <v>62</v>
      </c>
      <c r="C22" s="15"/>
      <c r="D22" s="15"/>
      <c r="E22" s="15"/>
      <c r="F22" s="15"/>
      <c r="G22" s="15"/>
      <c r="H22" s="14"/>
      <c r="I22" s="73">
        <f>SUM(I13:I21)</f>
        <v>99</v>
      </c>
    </row>
    <row r="23" ht="36" customHeight="1" spans="1:9">
      <c r="A23" s="19" t="s">
        <v>63</v>
      </c>
      <c r="B23" s="61" t="s">
        <v>64</v>
      </c>
      <c r="C23" s="62"/>
      <c r="D23" s="62"/>
      <c r="E23" s="62"/>
      <c r="F23" s="62"/>
      <c r="G23" s="62"/>
      <c r="H23" s="62"/>
      <c r="I23" s="74"/>
    </row>
    <row r="24" ht="40" customHeight="1" spans="1:9">
      <c r="A24" s="7" t="s">
        <v>65</v>
      </c>
      <c r="B24" s="8"/>
      <c r="C24" s="9"/>
      <c r="D24" s="9"/>
      <c r="E24" s="9"/>
      <c r="F24" s="9"/>
      <c r="G24" s="9"/>
      <c r="H24" s="7" t="s">
        <v>66</v>
      </c>
      <c r="I24" s="9"/>
    </row>
    <row r="25" ht="288" customHeight="1" spans="1:9">
      <c r="A25" s="63" t="s">
        <v>67</v>
      </c>
      <c r="B25" s="63"/>
      <c r="C25" s="64"/>
      <c r="D25" s="64"/>
      <c r="E25" s="64"/>
      <c r="F25" s="64"/>
      <c r="G25" s="64"/>
      <c r="H25" s="64"/>
      <c r="I25" s="64"/>
    </row>
    <row r="26" customHeight="1" spans="1:9">
      <c r="A26" s="65"/>
      <c r="B26" s="66"/>
      <c r="C26" s="65"/>
      <c r="D26" s="65"/>
      <c r="E26" s="65"/>
      <c r="F26" s="65"/>
      <c r="G26" s="65"/>
      <c r="H26" s="65"/>
      <c r="I26" s="65"/>
    </row>
  </sheetData>
  <mergeCells count="34">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D13:E13"/>
    <mergeCell ref="D14:E14"/>
    <mergeCell ref="D15:E15"/>
    <mergeCell ref="D16:E16"/>
    <mergeCell ref="D17:E17"/>
    <mergeCell ref="D18:E18"/>
    <mergeCell ref="D19:E19"/>
    <mergeCell ref="D20:E20"/>
    <mergeCell ref="D21:E21"/>
    <mergeCell ref="B22:H22"/>
    <mergeCell ref="B23:I23"/>
    <mergeCell ref="A25:I25"/>
    <mergeCell ref="A6:A9"/>
    <mergeCell ref="A10:A11"/>
    <mergeCell ref="A12:A22"/>
    <mergeCell ref="B13:B16"/>
    <mergeCell ref="B17:B19"/>
    <mergeCell ref="I7:I9"/>
  </mergeCells>
  <printOptions horizontalCentered="1" verticalCentered="1"/>
  <pageMargins left="0.700606886796125" right="0.700606886796125" top="0.751989328955102" bottom="0.751989328955102" header="0.299268139628913" footer="0.299268139628913"/>
  <pageSetup paperSize="9" scale="46"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topLeftCell="A6" workbookViewId="0">
      <selection activeCell="L18" sqref="L18"/>
    </sheetView>
  </sheetViews>
  <sheetFormatPr defaultColWidth="8" defaultRowHeight="14.25"/>
  <cols>
    <col min="1" max="1" width="21.125" customWidth="1"/>
    <col min="2" max="2" width="17.75" style="1" customWidth="1"/>
    <col min="3" max="3" width="16.25" customWidth="1"/>
    <col min="4" max="4" width="17.125" customWidth="1"/>
    <col min="5" max="5" width="17.25" customWidth="1"/>
    <col min="6" max="6" width="15.75" customWidth="1"/>
    <col min="7" max="8" width="24.875" customWidth="1"/>
    <col min="9" max="9" width="20.25" customWidth="1"/>
  </cols>
  <sheetData>
    <row r="1" ht="30" customHeight="1" spans="1:1">
      <c r="A1" s="2" t="s">
        <v>0</v>
      </c>
    </row>
    <row r="2" ht="45" customHeight="1" spans="1:9">
      <c r="A2" s="3" t="s">
        <v>1</v>
      </c>
      <c r="B2" s="4"/>
      <c r="C2" s="3"/>
      <c r="D2" s="3"/>
      <c r="E2" s="3"/>
      <c r="F2" s="3"/>
      <c r="G2" s="3"/>
      <c r="H2" s="3"/>
      <c r="I2" s="3"/>
    </row>
    <row r="3" ht="26" customHeight="1" spans="1:9">
      <c r="A3" s="5" t="s">
        <v>2</v>
      </c>
      <c r="B3" s="6"/>
      <c r="C3" s="5"/>
      <c r="D3" s="5"/>
      <c r="E3" s="5"/>
      <c r="F3" s="5"/>
      <c r="G3" s="5"/>
      <c r="H3" s="5"/>
      <c r="I3" s="5"/>
    </row>
    <row r="4" ht="30.75" customHeight="1" spans="1:9">
      <c r="A4" s="7" t="s">
        <v>3</v>
      </c>
      <c r="B4" s="8" t="s">
        <v>4</v>
      </c>
      <c r="C4" s="9"/>
      <c r="D4" s="9"/>
      <c r="E4" s="9"/>
      <c r="F4" s="9"/>
      <c r="G4" s="9"/>
      <c r="H4" s="9"/>
      <c r="I4" s="9" t="s">
        <v>5</v>
      </c>
    </row>
    <row r="5" ht="45" customHeight="1" spans="1:9">
      <c r="A5" s="10" t="s">
        <v>6</v>
      </c>
      <c r="B5" s="11" t="s">
        <v>7</v>
      </c>
      <c r="C5" s="12" t="s">
        <v>110</v>
      </c>
      <c r="D5" s="12"/>
      <c r="E5" s="13" t="s">
        <v>9</v>
      </c>
      <c r="F5" s="14"/>
      <c r="G5" s="13" t="s">
        <v>4</v>
      </c>
      <c r="H5" s="15"/>
      <c r="I5" s="14"/>
    </row>
    <row r="6" ht="24.75" customHeight="1" spans="1:9">
      <c r="A6" s="16" t="s">
        <v>10</v>
      </c>
      <c r="B6" s="11" t="s">
        <v>11</v>
      </c>
      <c r="C6" s="17"/>
      <c r="D6" s="17" t="s">
        <v>12</v>
      </c>
      <c r="E6" s="17"/>
      <c r="F6" s="17"/>
      <c r="G6" s="17" t="s">
        <v>13</v>
      </c>
      <c r="H6" s="17"/>
      <c r="I6" s="17" t="s">
        <v>14</v>
      </c>
    </row>
    <row r="7" ht="24.75" customHeight="1" spans="1:9">
      <c r="A7" s="18"/>
      <c r="B7" s="19" t="s">
        <v>15</v>
      </c>
      <c r="C7" s="20">
        <v>57</v>
      </c>
      <c r="D7" s="20" t="s">
        <v>16</v>
      </c>
      <c r="E7" s="21">
        <v>57</v>
      </c>
      <c r="F7" s="22"/>
      <c r="G7" s="23" t="s">
        <v>17</v>
      </c>
      <c r="H7" s="20">
        <v>57</v>
      </c>
      <c r="I7" s="67">
        <f>H7/C7</f>
        <v>1</v>
      </c>
    </row>
    <row r="8" ht="24.75" customHeight="1" spans="1:9">
      <c r="A8" s="18"/>
      <c r="B8" s="24" t="s">
        <v>18</v>
      </c>
      <c r="C8" s="20">
        <v>57</v>
      </c>
      <c r="D8" s="25" t="s">
        <v>18</v>
      </c>
      <c r="E8" s="21">
        <v>57</v>
      </c>
      <c r="F8" s="22"/>
      <c r="G8" s="26" t="s">
        <v>18</v>
      </c>
      <c r="H8" s="20">
        <v>57</v>
      </c>
      <c r="I8" s="68"/>
    </row>
    <row r="9" ht="24.75" customHeight="1" spans="1:9">
      <c r="A9" s="27"/>
      <c r="B9" s="24" t="s">
        <v>19</v>
      </c>
      <c r="C9" s="28"/>
      <c r="D9" s="25" t="s">
        <v>19</v>
      </c>
      <c r="E9" s="21"/>
      <c r="F9" s="22"/>
      <c r="G9" s="26" t="s">
        <v>19</v>
      </c>
      <c r="H9" s="29"/>
      <c r="I9" s="69"/>
    </row>
    <row r="10" ht="24.75" customHeight="1" spans="1:9">
      <c r="A10" s="16" t="s">
        <v>20</v>
      </c>
      <c r="B10" s="30" t="s">
        <v>21</v>
      </c>
      <c r="C10" s="31"/>
      <c r="D10" s="32"/>
      <c r="E10" s="33" t="s">
        <v>22</v>
      </c>
      <c r="F10" s="34"/>
      <c r="G10" s="31"/>
      <c r="H10" s="32"/>
      <c r="I10" s="27" t="s">
        <v>23</v>
      </c>
    </row>
    <row r="11" ht="66" customHeight="1" spans="1:9">
      <c r="A11" s="27"/>
      <c r="B11" s="35" t="s">
        <v>111</v>
      </c>
      <c r="C11" s="36"/>
      <c r="D11" s="37"/>
      <c r="E11" s="35" t="s">
        <v>112</v>
      </c>
      <c r="F11" s="38"/>
      <c r="G11" s="38"/>
      <c r="H11" s="39"/>
      <c r="I11" s="70">
        <f>I7</f>
        <v>1</v>
      </c>
    </row>
    <row r="12" ht="37" customHeight="1" spans="1:9">
      <c r="A12" s="40" t="s">
        <v>26</v>
      </c>
      <c r="B12" s="41" t="s">
        <v>27</v>
      </c>
      <c r="C12" s="42" t="s">
        <v>28</v>
      </c>
      <c r="D12" s="43" t="s">
        <v>29</v>
      </c>
      <c r="E12" s="44"/>
      <c r="F12" s="44" t="s">
        <v>30</v>
      </c>
      <c r="G12" s="16" t="s">
        <v>31</v>
      </c>
      <c r="H12" s="16" t="s">
        <v>32</v>
      </c>
      <c r="I12" s="42" t="s">
        <v>33</v>
      </c>
    </row>
    <row r="13" ht="49" customHeight="1" spans="1:9">
      <c r="A13" s="45"/>
      <c r="B13" s="46" t="s">
        <v>34</v>
      </c>
      <c r="C13" s="43" t="s">
        <v>35</v>
      </c>
      <c r="D13" s="47" t="s">
        <v>113</v>
      </c>
      <c r="E13" s="48"/>
      <c r="F13" s="17">
        <v>15</v>
      </c>
      <c r="G13" s="49" t="s">
        <v>92</v>
      </c>
      <c r="H13" s="50">
        <v>1</v>
      </c>
      <c r="I13" s="71">
        <v>15</v>
      </c>
    </row>
    <row r="14" ht="26.25" customHeight="1" spans="1:9">
      <c r="A14" s="45"/>
      <c r="B14" s="51"/>
      <c r="C14" s="43" t="s">
        <v>38</v>
      </c>
      <c r="D14" s="52" t="s">
        <v>70</v>
      </c>
      <c r="E14" s="48"/>
      <c r="F14" s="49">
        <v>15</v>
      </c>
      <c r="G14" s="49" t="s">
        <v>92</v>
      </c>
      <c r="H14" s="50">
        <v>1</v>
      </c>
      <c r="I14" s="71">
        <v>14</v>
      </c>
    </row>
    <row r="15" ht="26.25" customHeight="1" spans="1:9">
      <c r="A15" s="45"/>
      <c r="B15" s="51"/>
      <c r="C15" s="43" t="s">
        <v>40</v>
      </c>
      <c r="D15" s="53" t="s">
        <v>71</v>
      </c>
      <c r="E15" s="54"/>
      <c r="F15" s="49">
        <v>10</v>
      </c>
      <c r="G15" s="49" t="s">
        <v>92</v>
      </c>
      <c r="H15" s="50">
        <v>1</v>
      </c>
      <c r="I15" s="72">
        <v>10</v>
      </c>
    </row>
    <row r="16" ht="26.25" customHeight="1" spans="1:9">
      <c r="A16" s="45"/>
      <c r="B16" s="51"/>
      <c r="C16" s="43" t="s">
        <v>42</v>
      </c>
      <c r="D16" s="53" t="s">
        <v>88</v>
      </c>
      <c r="E16" s="54"/>
      <c r="F16" s="49">
        <v>10</v>
      </c>
      <c r="G16" s="49" t="s">
        <v>100</v>
      </c>
      <c r="H16" s="50">
        <v>0.95</v>
      </c>
      <c r="I16" s="72">
        <v>10</v>
      </c>
    </row>
    <row r="17" ht="26.25" customHeight="1" spans="1:9">
      <c r="A17" s="45"/>
      <c r="B17" s="46" t="s">
        <v>44</v>
      </c>
      <c r="C17" s="43" t="s">
        <v>45</v>
      </c>
      <c r="D17" s="47" t="s">
        <v>114</v>
      </c>
      <c r="E17" s="48"/>
      <c r="F17" s="49">
        <v>10</v>
      </c>
      <c r="G17" s="47" t="s">
        <v>115</v>
      </c>
      <c r="H17" s="47" t="s">
        <v>115</v>
      </c>
      <c r="I17" s="71">
        <v>10</v>
      </c>
    </row>
    <row r="18" ht="26.25" customHeight="1" spans="1:9">
      <c r="A18" s="45"/>
      <c r="B18" s="51"/>
      <c r="C18" s="43" t="s">
        <v>48</v>
      </c>
      <c r="D18" s="47" t="s">
        <v>49</v>
      </c>
      <c r="E18" s="48"/>
      <c r="F18" s="49">
        <v>10</v>
      </c>
      <c r="G18" s="47" t="s">
        <v>75</v>
      </c>
      <c r="H18" s="47" t="s">
        <v>75</v>
      </c>
      <c r="I18" s="71">
        <v>10</v>
      </c>
    </row>
    <row r="19" ht="26.25" customHeight="1" spans="1:9">
      <c r="A19" s="45"/>
      <c r="B19" s="51"/>
      <c r="C19" s="43" t="s">
        <v>51</v>
      </c>
      <c r="D19" s="47" t="s">
        <v>52</v>
      </c>
      <c r="E19" s="48"/>
      <c r="F19" s="49">
        <v>10</v>
      </c>
      <c r="G19" s="47" t="s">
        <v>116</v>
      </c>
      <c r="H19" s="47" t="s">
        <v>116</v>
      </c>
      <c r="I19" s="71">
        <v>10</v>
      </c>
    </row>
    <row r="20" ht="26.25" customHeight="1" spans="1:9">
      <c r="A20" s="45"/>
      <c r="B20" s="46" t="s">
        <v>55</v>
      </c>
      <c r="C20" s="43" t="s">
        <v>56</v>
      </c>
      <c r="D20" s="47" t="s">
        <v>57</v>
      </c>
      <c r="E20" s="48"/>
      <c r="F20" s="49">
        <v>10</v>
      </c>
      <c r="G20" s="49" t="s">
        <v>58</v>
      </c>
      <c r="H20" s="55">
        <v>1</v>
      </c>
      <c r="I20" s="71">
        <v>10</v>
      </c>
    </row>
    <row r="21" ht="27" customHeight="1" spans="1:9">
      <c r="A21" s="45"/>
      <c r="B21" s="12" t="s">
        <v>59</v>
      </c>
      <c r="C21" s="13" t="s">
        <v>60</v>
      </c>
      <c r="D21" s="56" t="s">
        <v>61</v>
      </c>
      <c r="E21" s="57"/>
      <c r="F21" s="17">
        <v>10</v>
      </c>
      <c r="G21" s="49" t="s">
        <v>58</v>
      </c>
      <c r="H21" s="58">
        <v>1</v>
      </c>
      <c r="I21" s="73">
        <v>10</v>
      </c>
    </row>
    <row r="22" ht="27" customHeight="1" spans="1:9">
      <c r="A22" s="59"/>
      <c r="B22" s="60" t="s">
        <v>62</v>
      </c>
      <c r="C22" s="15"/>
      <c r="D22" s="15"/>
      <c r="E22" s="15"/>
      <c r="F22" s="15"/>
      <c r="G22" s="15"/>
      <c r="H22" s="14"/>
      <c r="I22" s="73">
        <f>SUM(I13:I21)</f>
        <v>99</v>
      </c>
    </row>
    <row r="23" ht="36" customHeight="1" spans="1:9">
      <c r="A23" s="19" t="s">
        <v>63</v>
      </c>
      <c r="B23" s="61" t="s">
        <v>64</v>
      </c>
      <c r="C23" s="62"/>
      <c r="D23" s="62"/>
      <c r="E23" s="62"/>
      <c r="F23" s="62"/>
      <c r="G23" s="62"/>
      <c r="H23" s="62"/>
      <c r="I23" s="74"/>
    </row>
    <row r="24" ht="40" customHeight="1" spans="1:9">
      <c r="A24" s="7" t="s">
        <v>65</v>
      </c>
      <c r="B24" s="8"/>
      <c r="C24" s="9"/>
      <c r="D24" s="9"/>
      <c r="E24" s="9"/>
      <c r="F24" s="9"/>
      <c r="G24" s="9"/>
      <c r="H24" s="7" t="s">
        <v>66</v>
      </c>
      <c r="I24" s="9"/>
    </row>
    <row r="25" ht="288" customHeight="1" spans="1:9">
      <c r="A25" s="63" t="s">
        <v>67</v>
      </c>
      <c r="B25" s="63"/>
      <c r="C25" s="64"/>
      <c r="D25" s="64"/>
      <c r="E25" s="64"/>
      <c r="F25" s="64"/>
      <c r="G25" s="64"/>
      <c r="H25" s="64"/>
      <c r="I25" s="64"/>
    </row>
    <row r="26" customHeight="1" spans="1:9">
      <c r="A26" s="65"/>
      <c r="B26" s="66"/>
      <c r="C26" s="65"/>
      <c r="D26" s="65"/>
      <c r="E26" s="65"/>
      <c r="F26" s="65"/>
      <c r="G26" s="65"/>
      <c r="H26" s="65"/>
      <c r="I26" s="65"/>
    </row>
  </sheetData>
  <mergeCells count="34">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D13:E13"/>
    <mergeCell ref="D14:E14"/>
    <mergeCell ref="D15:E15"/>
    <mergeCell ref="D16:E16"/>
    <mergeCell ref="D17:E17"/>
    <mergeCell ref="D18:E18"/>
    <mergeCell ref="D19:E19"/>
    <mergeCell ref="D20:E20"/>
    <mergeCell ref="D21:E21"/>
    <mergeCell ref="B22:H22"/>
    <mergeCell ref="B23:I23"/>
    <mergeCell ref="A25:I25"/>
    <mergeCell ref="A6:A9"/>
    <mergeCell ref="A10:A11"/>
    <mergeCell ref="A12:A22"/>
    <mergeCell ref="B13:B16"/>
    <mergeCell ref="B17:B19"/>
    <mergeCell ref="I7:I9"/>
  </mergeCells>
  <printOptions horizontalCentered="1" verticalCentered="1"/>
  <pageMargins left="0.700606886796125" right="0.700606886796125" top="0.751989328955102" bottom="0.751989328955102" header="0.299268139628913" footer="0.299268139628913"/>
  <pageSetup paperSize="9" scale="46"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topLeftCell="A8" workbookViewId="0">
      <selection activeCell="M18" sqref="M18"/>
    </sheetView>
  </sheetViews>
  <sheetFormatPr defaultColWidth="8" defaultRowHeight="14.25"/>
  <cols>
    <col min="1" max="1" width="21.125" customWidth="1"/>
    <col min="2" max="2" width="17.75" style="1" customWidth="1"/>
    <col min="3" max="3" width="16.25" customWidth="1"/>
    <col min="4" max="4" width="17.125" customWidth="1"/>
    <col min="5" max="5" width="17.25" customWidth="1"/>
    <col min="6" max="6" width="15.75" customWidth="1"/>
    <col min="7" max="8" width="24.875" customWidth="1"/>
    <col min="9" max="9" width="20.25" customWidth="1"/>
  </cols>
  <sheetData>
    <row r="1" ht="30" customHeight="1" spans="1:1">
      <c r="A1" s="2" t="s">
        <v>0</v>
      </c>
    </row>
    <row r="2" ht="45" customHeight="1" spans="1:9">
      <c r="A2" s="3" t="s">
        <v>1</v>
      </c>
      <c r="B2" s="4"/>
      <c r="C2" s="3"/>
      <c r="D2" s="3"/>
      <c r="E2" s="3"/>
      <c r="F2" s="3"/>
      <c r="G2" s="3"/>
      <c r="H2" s="3"/>
      <c r="I2" s="3"/>
    </row>
    <row r="3" ht="26" customHeight="1" spans="1:9">
      <c r="A3" s="5" t="s">
        <v>2</v>
      </c>
      <c r="B3" s="6"/>
      <c r="C3" s="5"/>
      <c r="D3" s="5"/>
      <c r="E3" s="5"/>
      <c r="F3" s="5"/>
      <c r="G3" s="5"/>
      <c r="H3" s="5"/>
      <c r="I3" s="5"/>
    </row>
    <row r="4" ht="30.75" customHeight="1" spans="1:9">
      <c r="A4" s="7" t="s">
        <v>3</v>
      </c>
      <c r="B4" s="8" t="s">
        <v>4</v>
      </c>
      <c r="C4" s="9"/>
      <c r="D4" s="9"/>
      <c r="E4" s="9"/>
      <c r="F4" s="9"/>
      <c r="G4" s="9"/>
      <c r="H4" s="9"/>
      <c r="I4" s="9" t="s">
        <v>5</v>
      </c>
    </row>
    <row r="5" ht="45" customHeight="1" spans="1:9">
      <c r="A5" s="10" t="s">
        <v>6</v>
      </c>
      <c r="B5" s="11" t="s">
        <v>7</v>
      </c>
      <c r="C5" s="12" t="s">
        <v>117</v>
      </c>
      <c r="D5" s="12"/>
      <c r="E5" s="13" t="s">
        <v>9</v>
      </c>
      <c r="F5" s="14"/>
      <c r="G5" s="13" t="s">
        <v>4</v>
      </c>
      <c r="H5" s="15"/>
      <c r="I5" s="14"/>
    </row>
    <row r="6" ht="24.75" customHeight="1" spans="1:9">
      <c r="A6" s="16" t="s">
        <v>10</v>
      </c>
      <c r="B6" s="11" t="s">
        <v>11</v>
      </c>
      <c r="C6" s="17"/>
      <c r="D6" s="17" t="s">
        <v>12</v>
      </c>
      <c r="E6" s="17"/>
      <c r="F6" s="17"/>
      <c r="G6" s="17" t="s">
        <v>13</v>
      </c>
      <c r="H6" s="17"/>
      <c r="I6" s="17" t="s">
        <v>14</v>
      </c>
    </row>
    <row r="7" ht="24.75" customHeight="1" spans="1:9">
      <c r="A7" s="18"/>
      <c r="B7" s="19" t="s">
        <v>15</v>
      </c>
      <c r="C7" s="20">
        <v>6</v>
      </c>
      <c r="D7" s="20" t="s">
        <v>16</v>
      </c>
      <c r="E7" s="21">
        <v>6</v>
      </c>
      <c r="F7" s="22"/>
      <c r="G7" s="23" t="s">
        <v>17</v>
      </c>
      <c r="H7" s="20">
        <v>6</v>
      </c>
      <c r="I7" s="67">
        <f>H7/C7</f>
        <v>1</v>
      </c>
    </row>
    <row r="8" ht="24.75" customHeight="1" spans="1:9">
      <c r="A8" s="18"/>
      <c r="B8" s="24" t="s">
        <v>18</v>
      </c>
      <c r="C8" s="20">
        <v>6</v>
      </c>
      <c r="D8" s="25" t="s">
        <v>18</v>
      </c>
      <c r="E8" s="21">
        <v>6</v>
      </c>
      <c r="F8" s="22"/>
      <c r="G8" s="26" t="s">
        <v>18</v>
      </c>
      <c r="H8" s="20">
        <v>6</v>
      </c>
      <c r="I8" s="68"/>
    </row>
    <row r="9" ht="24.75" customHeight="1" spans="1:9">
      <c r="A9" s="27"/>
      <c r="B9" s="24" t="s">
        <v>19</v>
      </c>
      <c r="C9" s="28"/>
      <c r="D9" s="25" t="s">
        <v>19</v>
      </c>
      <c r="E9" s="21"/>
      <c r="F9" s="22"/>
      <c r="G9" s="26" t="s">
        <v>19</v>
      </c>
      <c r="H9" s="29"/>
      <c r="I9" s="69"/>
    </row>
    <row r="10" ht="24.75" customHeight="1" spans="1:9">
      <c r="A10" s="16" t="s">
        <v>20</v>
      </c>
      <c r="B10" s="30" t="s">
        <v>21</v>
      </c>
      <c r="C10" s="31"/>
      <c r="D10" s="32"/>
      <c r="E10" s="33" t="s">
        <v>22</v>
      </c>
      <c r="F10" s="34"/>
      <c r="G10" s="31"/>
      <c r="H10" s="32"/>
      <c r="I10" s="27" t="s">
        <v>23</v>
      </c>
    </row>
    <row r="11" ht="82" customHeight="1" spans="1:9">
      <c r="A11" s="27"/>
      <c r="B11" s="35" t="s">
        <v>118</v>
      </c>
      <c r="C11" s="36"/>
      <c r="D11" s="37"/>
      <c r="E11" s="35" t="s">
        <v>118</v>
      </c>
      <c r="F11" s="38"/>
      <c r="G11" s="38"/>
      <c r="H11" s="39"/>
      <c r="I11" s="70">
        <f>I7</f>
        <v>1</v>
      </c>
    </row>
    <row r="12" ht="37" customHeight="1" spans="1:9">
      <c r="A12" s="40" t="s">
        <v>26</v>
      </c>
      <c r="B12" s="41" t="s">
        <v>27</v>
      </c>
      <c r="C12" s="42" t="s">
        <v>28</v>
      </c>
      <c r="D12" s="43" t="s">
        <v>29</v>
      </c>
      <c r="E12" s="44"/>
      <c r="F12" s="44" t="s">
        <v>30</v>
      </c>
      <c r="G12" s="16" t="s">
        <v>31</v>
      </c>
      <c r="H12" s="16" t="s">
        <v>32</v>
      </c>
      <c r="I12" s="42" t="s">
        <v>33</v>
      </c>
    </row>
    <row r="13" ht="49" customHeight="1" spans="1:9">
      <c r="A13" s="45"/>
      <c r="B13" s="46" t="s">
        <v>34</v>
      </c>
      <c r="C13" s="43" t="s">
        <v>35</v>
      </c>
      <c r="D13" s="47" t="s">
        <v>36</v>
      </c>
      <c r="E13" s="48"/>
      <c r="F13" s="17">
        <v>15</v>
      </c>
      <c r="G13" s="49" t="s">
        <v>37</v>
      </c>
      <c r="H13" s="50">
        <v>1</v>
      </c>
      <c r="I13" s="71">
        <v>15</v>
      </c>
    </row>
    <row r="14" ht="26.25" customHeight="1" spans="1:9">
      <c r="A14" s="45"/>
      <c r="B14" s="51"/>
      <c r="C14" s="43" t="s">
        <v>38</v>
      </c>
      <c r="D14" s="52" t="s">
        <v>70</v>
      </c>
      <c r="E14" s="48"/>
      <c r="F14" s="49">
        <v>15</v>
      </c>
      <c r="G14" s="49" t="s">
        <v>37</v>
      </c>
      <c r="H14" s="50">
        <v>1</v>
      </c>
      <c r="I14" s="71">
        <v>15</v>
      </c>
    </row>
    <row r="15" ht="26.25" customHeight="1" spans="1:9">
      <c r="A15" s="45"/>
      <c r="B15" s="51"/>
      <c r="C15" s="43" t="s">
        <v>40</v>
      </c>
      <c r="D15" s="53" t="s">
        <v>87</v>
      </c>
      <c r="E15" s="54"/>
      <c r="F15" s="49">
        <v>10</v>
      </c>
      <c r="G15" s="49" t="s">
        <v>37</v>
      </c>
      <c r="H15" s="50">
        <v>1</v>
      </c>
      <c r="I15" s="72">
        <v>10</v>
      </c>
    </row>
    <row r="16" ht="26.25" customHeight="1" spans="1:9">
      <c r="A16" s="45"/>
      <c r="B16" s="51"/>
      <c r="C16" s="43" t="s">
        <v>42</v>
      </c>
      <c r="D16" s="53" t="s">
        <v>88</v>
      </c>
      <c r="E16" s="54"/>
      <c r="F16" s="49">
        <v>10</v>
      </c>
      <c r="G16" s="49" t="s">
        <v>37</v>
      </c>
      <c r="H16" s="50">
        <v>0.95</v>
      </c>
      <c r="I16" s="72">
        <v>10</v>
      </c>
    </row>
    <row r="17" ht="26.25" customHeight="1" spans="1:9">
      <c r="A17" s="45"/>
      <c r="B17" s="46" t="s">
        <v>44</v>
      </c>
      <c r="C17" s="43" t="s">
        <v>45</v>
      </c>
      <c r="D17" s="47" t="s">
        <v>89</v>
      </c>
      <c r="E17" s="48"/>
      <c r="F17" s="49">
        <v>10</v>
      </c>
      <c r="G17" s="47" t="s">
        <v>76</v>
      </c>
      <c r="H17" s="47" t="s">
        <v>76</v>
      </c>
      <c r="I17" s="71">
        <v>10</v>
      </c>
    </row>
    <row r="18" ht="26.25" customHeight="1" spans="1:9">
      <c r="A18" s="45"/>
      <c r="B18" s="51"/>
      <c r="C18" s="43" t="s">
        <v>48</v>
      </c>
      <c r="D18" s="47" t="s">
        <v>49</v>
      </c>
      <c r="E18" s="48"/>
      <c r="F18" s="49">
        <v>10</v>
      </c>
      <c r="G18" s="47" t="s">
        <v>83</v>
      </c>
      <c r="H18" s="47" t="s">
        <v>83</v>
      </c>
      <c r="I18" s="71">
        <v>10</v>
      </c>
    </row>
    <row r="19" ht="26.25" customHeight="1" spans="1:9">
      <c r="A19" s="45"/>
      <c r="B19" s="51"/>
      <c r="C19" s="43" t="s">
        <v>51</v>
      </c>
      <c r="D19" s="47" t="s">
        <v>52</v>
      </c>
      <c r="E19" s="48"/>
      <c r="F19" s="49">
        <v>10</v>
      </c>
      <c r="G19" s="47" t="s">
        <v>76</v>
      </c>
      <c r="H19" s="47" t="s">
        <v>76</v>
      </c>
      <c r="I19" s="71">
        <v>9</v>
      </c>
    </row>
    <row r="20" ht="26.25" customHeight="1" spans="1:9">
      <c r="A20" s="45"/>
      <c r="B20" s="46" t="s">
        <v>55</v>
      </c>
      <c r="C20" s="43" t="s">
        <v>56</v>
      </c>
      <c r="D20" s="47" t="s">
        <v>57</v>
      </c>
      <c r="E20" s="48"/>
      <c r="F20" s="49">
        <v>10</v>
      </c>
      <c r="G20" s="49" t="s">
        <v>92</v>
      </c>
      <c r="H20" s="55">
        <v>1</v>
      </c>
      <c r="I20" s="71">
        <v>10</v>
      </c>
    </row>
    <row r="21" ht="27" customHeight="1" spans="1:9">
      <c r="A21" s="45"/>
      <c r="B21" s="12" t="s">
        <v>59</v>
      </c>
      <c r="C21" s="13" t="s">
        <v>60</v>
      </c>
      <c r="D21" s="56" t="s">
        <v>61</v>
      </c>
      <c r="E21" s="57"/>
      <c r="F21" s="17">
        <v>10</v>
      </c>
      <c r="G21" s="49" t="s">
        <v>58</v>
      </c>
      <c r="H21" s="58">
        <v>1</v>
      </c>
      <c r="I21" s="73">
        <v>10</v>
      </c>
    </row>
    <row r="22" ht="27" customHeight="1" spans="1:9">
      <c r="A22" s="59"/>
      <c r="B22" s="60" t="s">
        <v>62</v>
      </c>
      <c r="C22" s="15"/>
      <c r="D22" s="15"/>
      <c r="E22" s="15"/>
      <c r="F22" s="15"/>
      <c r="G22" s="15"/>
      <c r="H22" s="14"/>
      <c r="I22" s="73">
        <f>SUM(I13:I21)</f>
        <v>99</v>
      </c>
    </row>
    <row r="23" ht="36" customHeight="1" spans="1:9">
      <c r="A23" s="19" t="s">
        <v>63</v>
      </c>
      <c r="B23" s="61" t="s">
        <v>64</v>
      </c>
      <c r="C23" s="62"/>
      <c r="D23" s="62"/>
      <c r="E23" s="62"/>
      <c r="F23" s="62"/>
      <c r="G23" s="62"/>
      <c r="H23" s="62"/>
      <c r="I23" s="74"/>
    </row>
    <row r="24" ht="40" customHeight="1" spans="1:9">
      <c r="A24" s="7" t="s">
        <v>65</v>
      </c>
      <c r="B24" s="8"/>
      <c r="C24" s="9"/>
      <c r="D24" s="9"/>
      <c r="E24" s="9"/>
      <c r="F24" s="9"/>
      <c r="G24" s="9"/>
      <c r="H24" s="7" t="s">
        <v>66</v>
      </c>
      <c r="I24" s="9"/>
    </row>
    <row r="25" ht="288" customHeight="1" spans="1:9">
      <c r="A25" s="63" t="s">
        <v>67</v>
      </c>
      <c r="B25" s="63"/>
      <c r="C25" s="64"/>
      <c r="D25" s="64"/>
      <c r="E25" s="64"/>
      <c r="F25" s="64"/>
      <c r="G25" s="64"/>
      <c r="H25" s="64"/>
      <c r="I25" s="64"/>
    </row>
    <row r="26" customHeight="1" spans="1:9">
      <c r="A26" s="65"/>
      <c r="B26" s="66"/>
      <c r="C26" s="65"/>
      <c r="D26" s="65"/>
      <c r="E26" s="65"/>
      <c r="F26" s="65"/>
      <c r="G26" s="65"/>
      <c r="H26" s="65"/>
      <c r="I26" s="65"/>
    </row>
  </sheetData>
  <mergeCells count="34">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D13:E13"/>
    <mergeCell ref="D14:E14"/>
    <mergeCell ref="D15:E15"/>
    <mergeCell ref="D16:E16"/>
    <mergeCell ref="D17:E17"/>
    <mergeCell ref="D18:E18"/>
    <mergeCell ref="D19:E19"/>
    <mergeCell ref="D20:E20"/>
    <mergeCell ref="D21:E21"/>
    <mergeCell ref="B22:H22"/>
    <mergeCell ref="B23:I23"/>
    <mergeCell ref="A25:I25"/>
    <mergeCell ref="A6:A9"/>
    <mergeCell ref="A10:A11"/>
    <mergeCell ref="A12:A22"/>
    <mergeCell ref="B13:B16"/>
    <mergeCell ref="B17:B19"/>
    <mergeCell ref="I7:I9"/>
  </mergeCells>
  <printOptions horizontalCentered="1" verticalCentered="1"/>
  <pageMargins left="0.700606886796125" right="0.700606886796125" top="0.751989328955102" bottom="0.751989328955102" header="0.299268139628913" footer="0.299268139628913"/>
  <pageSetup paperSize="9" scale="46"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topLeftCell="A10" workbookViewId="0">
      <selection activeCell="M21" sqref="M21"/>
    </sheetView>
  </sheetViews>
  <sheetFormatPr defaultColWidth="8" defaultRowHeight="14.25"/>
  <cols>
    <col min="1" max="1" width="21.125" customWidth="1"/>
    <col min="2" max="2" width="17.75" style="1" customWidth="1"/>
    <col min="3" max="3" width="16.25" customWidth="1"/>
    <col min="4" max="4" width="17.125" customWidth="1"/>
    <col min="5" max="5" width="17.25" customWidth="1"/>
    <col min="6" max="6" width="15.75" customWidth="1"/>
    <col min="7" max="8" width="24.875" customWidth="1"/>
    <col min="9" max="9" width="20.25" customWidth="1"/>
  </cols>
  <sheetData>
    <row r="1" ht="30" customHeight="1" spans="1:1">
      <c r="A1" s="2" t="s">
        <v>0</v>
      </c>
    </row>
    <row r="2" ht="45" customHeight="1" spans="1:9">
      <c r="A2" s="3" t="s">
        <v>1</v>
      </c>
      <c r="B2" s="4"/>
      <c r="C2" s="3"/>
      <c r="D2" s="3"/>
      <c r="E2" s="3"/>
      <c r="F2" s="3"/>
      <c r="G2" s="3"/>
      <c r="H2" s="3"/>
      <c r="I2" s="3"/>
    </row>
    <row r="3" ht="26" customHeight="1" spans="1:9">
      <c r="A3" s="5" t="s">
        <v>2</v>
      </c>
      <c r="B3" s="6"/>
      <c r="C3" s="5"/>
      <c r="D3" s="5"/>
      <c r="E3" s="5"/>
      <c r="F3" s="5"/>
      <c r="G3" s="5"/>
      <c r="H3" s="5"/>
      <c r="I3" s="5"/>
    </row>
    <row r="4" ht="30.75" customHeight="1" spans="1:9">
      <c r="A4" s="7" t="s">
        <v>3</v>
      </c>
      <c r="B4" s="8" t="s">
        <v>4</v>
      </c>
      <c r="C4" s="9"/>
      <c r="D4" s="9"/>
      <c r="E4" s="9"/>
      <c r="F4" s="9"/>
      <c r="G4" s="9"/>
      <c r="H4" s="9"/>
      <c r="I4" s="9" t="s">
        <v>5</v>
      </c>
    </row>
    <row r="5" ht="45" customHeight="1" spans="1:9">
      <c r="A5" s="10" t="s">
        <v>6</v>
      </c>
      <c r="B5" s="11" t="s">
        <v>7</v>
      </c>
      <c r="C5" s="12" t="s">
        <v>119</v>
      </c>
      <c r="D5" s="12"/>
      <c r="E5" s="13" t="s">
        <v>9</v>
      </c>
      <c r="F5" s="14"/>
      <c r="G5" s="13" t="s">
        <v>4</v>
      </c>
      <c r="H5" s="15"/>
      <c r="I5" s="14"/>
    </row>
    <row r="6" ht="24.75" customHeight="1" spans="1:9">
      <c r="A6" s="16" t="s">
        <v>10</v>
      </c>
      <c r="B6" s="11" t="s">
        <v>11</v>
      </c>
      <c r="C6" s="17"/>
      <c r="D6" s="17" t="s">
        <v>12</v>
      </c>
      <c r="E6" s="17"/>
      <c r="F6" s="17"/>
      <c r="G6" s="17" t="s">
        <v>13</v>
      </c>
      <c r="H6" s="17"/>
      <c r="I6" s="17" t="s">
        <v>14</v>
      </c>
    </row>
    <row r="7" ht="24.75" customHeight="1" spans="1:9">
      <c r="A7" s="18"/>
      <c r="B7" s="19" t="s">
        <v>15</v>
      </c>
      <c r="C7" s="20">
        <v>15</v>
      </c>
      <c r="D7" s="20" t="s">
        <v>16</v>
      </c>
      <c r="E7" s="21">
        <v>15</v>
      </c>
      <c r="F7" s="22"/>
      <c r="G7" s="23" t="s">
        <v>17</v>
      </c>
      <c r="H7" s="20">
        <v>15</v>
      </c>
      <c r="I7" s="67">
        <f>H7/C7</f>
        <v>1</v>
      </c>
    </row>
    <row r="8" ht="24.75" customHeight="1" spans="1:9">
      <c r="A8" s="18"/>
      <c r="B8" s="24" t="s">
        <v>18</v>
      </c>
      <c r="C8" s="20">
        <v>15</v>
      </c>
      <c r="D8" s="25" t="s">
        <v>18</v>
      </c>
      <c r="E8" s="21">
        <v>15</v>
      </c>
      <c r="F8" s="22"/>
      <c r="G8" s="26" t="s">
        <v>18</v>
      </c>
      <c r="H8" s="20">
        <v>15</v>
      </c>
      <c r="I8" s="68"/>
    </row>
    <row r="9" ht="24.75" customHeight="1" spans="1:9">
      <c r="A9" s="27"/>
      <c r="B9" s="24" t="s">
        <v>19</v>
      </c>
      <c r="C9" s="28"/>
      <c r="D9" s="25" t="s">
        <v>19</v>
      </c>
      <c r="E9" s="21"/>
      <c r="F9" s="22"/>
      <c r="G9" s="26" t="s">
        <v>19</v>
      </c>
      <c r="H9" s="29"/>
      <c r="I9" s="69"/>
    </row>
    <row r="10" ht="24.75" customHeight="1" spans="1:9">
      <c r="A10" s="16" t="s">
        <v>20</v>
      </c>
      <c r="B10" s="30" t="s">
        <v>21</v>
      </c>
      <c r="C10" s="31"/>
      <c r="D10" s="32"/>
      <c r="E10" s="33" t="s">
        <v>22</v>
      </c>
      <c r="F10" s="34"/>
      <c r="G10" s="31"/>
      <c r="H10" s="32"/>
      <c r="I10" s="27" t="s">
        <v>23</v>
      </c>
    </row>
    <row r="11" ht="74" customHeight="1" spans="1:9">
      <c r="A11" s="27"/>
      <c r="B11" s="35" t="s">
        <v>120</v>
      </c>
      <c r="C11" s="36"/>
      <c r="D11" s="37"/>
      <c r="E11" s="35" t="s">
        <v>121</v>
      </c>
      <c r="F11" s="38"/>
      <c r="G11" s="38"/>
      <c r="H11" s="39"/>
      <c r="I11" s="70">
        <f>I7</f>
        <v>1</v>
      </c>
    </row>
    <row r="12" ht="37" customHeight="1" spans="1:9">
      <c r="A12" s="40" t="s">
        <v>26</v>
      </c>
      <c r="B12" s="41" t="s">
        <v>27</v>
      </c>
      <c r="C12" s="42" t="s">
        <v>28</v>
      </c>
      <c r="D12" s="43" t="s">
        <v>29</v>
      </c>
      <c r="E12" s="44"/>
      <c r="F12" s="44" t="s">
        <v>30</v>
      </c>
      <c r="G12" s="16" t="s">
        <v>31</v>
      </c>
      <c r="H12" s="16" t="s">
        <v>32</v>
      </c>
      <c r="I12" s="42" t="s">
        <v>33</v>
      </c>
    </row>
    <row r="13" ht="49" customHeight="1" spans="1:9">
      <c r="A13" s="45"/>
      <c r="B13" s="46" t="s">
        <v>34</v>
      </c>
      <c r="C13" s="43" t="s">
        <v>35</v>
      </c>
      <c r="D13" s="47" t="s">
        <v>113</v>
      </c>
      <c r="E13" s="48"/>
      <c r="F13" s="17">
        <v>15</v>
      </c>
      <c r="G13" s="49" t="s">
        <v>92</v>
      </c>
      <c r="H13" s="50">
        <v>1</v>
      </c>
      <c r="I13" s="71">
        <v>15</v>
      </c>
    </row>
    <row r="14" ht="26.25" customHeight="1" spans="1:9">
      <c r="A14" s="45"/>
      <c r="B14" s="51"/>
      <c r="C14" s="43" t="s">
        <v>38</v>
      </c>
      <c r="D14" s="52" t="s">
        <v>70</v>
      </c>
      <c r="E14" s="48"/>
      <c r="F14" s="49">
        <v>15</v>
      </c>
      <c r="G14" s="49" t="s">
        <v>92</v>
      </c>
      <c r="H14" s="50">
        <v>1</v>
      </c>
      <c r="I14" s="71">
        <v>15</v>
      </c>
    </row>
    <row r="15" ht="26.25" customHeight="1" spans="1:9">
      <c r="A15" s="45"/>
      <c r="B15" s="51"/>
      <c r="C15" s="43" t="s">
        <v>40</v>
      </c>
      <c r="D15" s="53" t="s">
        <v>71</v>
      </c>
      <c r="E15" s="54"/>
      <c r="F15" s="49">
        <v>10</v>
      </c>
      <c r="G15" s="49" t="s">
        <v>92</v>
      </c>
      <c r="H15" s="50">
        <v>1</v>
      </c>
      <c r="I15" s="72">
        <v>10</v>
      </c>
    </row>
    <row r="16" ht="26.25" customHeight="1" spans="1:9">
      <c r="A16" s="45"/>
      <c r="B16" s="51"/>
      <c r="C16" s="43" t="s">
        <v>42</v>
      </c>
      <c r="D16" s="53" t="s">
        <v>88</v>
      </c>
      <c r="E16" s="54"/>
      <c r="F16" s="49">
        <v>10</v>
      </c>
      <c r="G16" s="49" t="s">
        <v>92</v>
      </c>
      <c r="H16" s="50">
        <v>0.95</v>
      </c>
      <c r="I16" s="72">
        <v>10</v>
      </c>
    </row>
    <row r="17" ht="26.25" customHeight="1" spans="1:9">
      <c r="A17" s="45"/>
      <c r="B17" s="46" t="s">
        <v>44</v>
      </c>
      <c r="C17" s="43" t="s">
        <v>45</v>
      </c>
      <c r="D17" s="47" t="s">
        <v>114</v>
      </c>
      <c r="E17" s="48"/>
      <c r="F17" s="49">
        <v>10</v>
      </c>
      <c r="G17" s="47" t="s">
        <v>115</v>
      </c>
      <c r="H17" s="47" t="s">
        <v>115</v>
      </c>
      <c r="I17" s="71">
        <v>10</v>
      </c>
    </row>
    <row r="18" ht="26.25" customHeight="1" spans="1:9">
      <c r="A18" s="45"/>
      <c r="B18" s="51"/>
      <c r="C18" s="43" t="s">
        <v>48</v>
      </c>
      <c r="D18" s="47" t="s">
        <v>49</v>
      </c>
      <c r="E18" s="48"/>
      <c r="F18" s="49">
        <v>10</v>
      </c>
      <c r="G18" s="47" t="s">
        <v>75</v>
      </c>
      <c r="H18" s="47" t="s">
        <v>75</v>
      </c>
      <c r="I18" s="71">
        <v>10</v>
      </c>
    </row>
    <row r="19" ht="26.25" customHeight="1" spans="1:9">
      <c r="A19" s="45"/>
      <c r="B19" s="51"/>
      <c r="C19" s="43" t="s">
        <v>51</v>
      </c>
      <c r="D19" s="47" t="s">
        <v>52</v>
      </c>
      <c r="E19" s="48"/>
      <c r="F19" s="49">
        <v>10</v>
      </c>
      <c r="G19" s="47" t="s">
        <v>116</v>
      </c>
      <c r="H19" s="47" t="s">
        <v>116</v>
      </c>
      <c r="I19" s="71">
        <v>9</v>
      </c>
    </row>
    <row r="20" ht="26.25" customHeight="1" spans="1:9">
      <c r="A20" s="45"/>
      <c r="B20" s="46" t="s">
        <v>55</v>
      </c>
      <c r="C20" s="43" t="s">
        <v>56</v>
      </c>
      <c r="D20" s="47" t="s">
        <v>57</v>
      </c>
      <c r="E20" s="48"/>
      <c r="F20" s="49">
        <v>10</v>
      </c>
      <c r="G20" s="49" t="s">
        <v>58</v>
      </c>
      <c r="H20" s="55">
        <v>1</v>
      </c>
      <c r="I20" s="71">
        <v>10</v>
      </c>
    </row>
    <row r="21" ht="27" customHeight="1" spans="1:9">
      <c r="A21" s="45"/>
      <c r="B21" s="12" t="s">
        <v>59</v>
      </c>
      <c r="C21" s="13" t="s">
        <v>60</v>
      </c>
      <c r="D21" s="56" t="s">
        <v>61</v>
      </c>
      <c r="E21" s="57"/>
      <c r="F21" s="17">
        <v>10</v>
      </c>
      <c r="G21" s="49" t="s">
        <v>58</v>
      </c>
      <c r="H21" s="58">
        <v>1</v>
      </c>
      <c r="I21" s="73">
        <v>10</v>
      </c>
    </row>
    <row r="22" ht="27" customHeight="1" spans="1:9">
      <c r="A22" s="59"/>
      <c r="B22" s="60" t="s">
        <v>62</v>
      </c>
      <c r="C22" s="15"/>
      <c r="D22" s="15"/>
      <c r="E22" s="15"/>
      <c r="F22" s="15"/>
      <c r="G22" s="15"/>
      <c r="H22" s="14"/>
      <c r="I22" s="73">
        <f>SUM(I13:I21)</f>
        <v>99</v>
      </c>
    </row>
    <row r="23" ht="36" customHeight="1" spans="1:9">
      <c r="A23" s="19" t="s">
        <v>63</v>
      </c>
      <c r="B23" s="61" t="s">
        <v>64</v>
      </c>
      <c r="C23" s="62"/>
      <c r="D23" s="62"/>
      <c r="E23" s="62"/>
      <c r="F23" s="62"/>
      <c r="G23" s="62"/>
      <c r="H23" s="62"/>
      <c r="I23" s="74"/>
    </row>
    <row r="24" ht="40" customHeight="1" spans="1:9">
      <c r="A24" s="7" t="s">
        <v>65</v>
      </c>
      <c r="B24" s="8"/>
      <c r="C24" s="9"/>
      <c r="D24" s="9"/>
      <c r="E24" s="9"/>
      <c r="F24" s="9"/>
      <c r="G24" s="9"/>
      <c r="H24" s="7" t="s">
        <v>66</v>
      </c>
      <c r="I24" s="9"/>
    </row>
    <row r="25" ht="288" customHeight="1" spans="1:9">
      <c r="A25" s="63" t="s">
        <v>67</v>
      </c>
      <c r="B25" s="63"/>
      <c r="C25" s="64"/>
      <c r="D25" s="64"/>
      <c r="E25" s="64"/>
      <c r="F25" s="64"/>
      <c r="G25" s="64"/>
      <c r="H25" s="64"/>
      <c r="I25" s="64"/>
    </row>
    <row r="26" customHeight="1" spans="1:9">
      <c r="A26" s="65"/>
      <c r="B26" s="66"/>
      <c r="C26" s="65"/>
      <c r="D26" s="65"/>
      <c r="E26" s="65"/>
      <c r="F26" s="65"/>
      <c r="G26" s="65"/>
      <c r="H26" s="65"/>
      <c r="I26" s="65"/>
    </row>
  </sheetData>
  <mergeCells count="34">
    <mergeCell ref="A2:I2"/>
    <mergeCell ref="A3:I3"/>
    <mergeCell ref="C5:D5"/>
    <mergeCell ref="E5:F5"/>
    <mergeCell ref="G5:I5"/>
    <mergeCell ref="B6:C6"/>
    <mergeCell ref="D6:F6"/>
    <mergeCell ref="G6:H6"/>
    <mergeCell ref="E7:F7"/>
    <mergeCell ref="E8:F8"/>
    <mergeCell ref="E9:F9"/>
    <mergeCell ref="B10:D10"/>
    <mergeCell ref="E10:H10"/>
    <mergeCell ref="B11:D11"/>
    <mergeCell ref="E11:H11"/>
    <mergeCell ref="D12:E12"/>
    <mergeCell ref="D13:E13"/>
    <mergeCell ref="D14:E14"/>
    <mergeCell ref="D15:E15"/>
    <mergeCell ref="D16:E16"/>
    <mergeCell ref="D17:E17"/>
    <mergeCell ref="D18:E18"/>
    <mergeCell ref="D19:E19"/>
    <mergeCell ref="D20:E20"/>
    <mergeCell ref="D21:E21"/>
    <mergeCell ref="B22:H22"/>
    <mergeCell ref="B23:I23"/>
    <mergeCell ref="A25:I25"/>
    <mergeCell ref="A6:A9"/>
    <mergeCell ref="A10:A11"/>
    <mergeCell ref="A12:A22"/>
    <mergeCell ref="B13:B16"/>
    <mergeCell ref="B17:B19"/>
    <mergeCell ref="I7:I9"/>
  </mergeCells>
  <printOptions horizontalCentered="1" verticalCentered="1"/>
  <pageMargins left="0.700606886796125" right="0.700606886796125" top="0.751989328955102" bottom="0.751989328955102" header="0.299268139628913" footer="0.299268139628913"/>
  <pageSetup paperSize="9" scale="46"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10</vt:i4>
      </vt:variant>
    </vt:vector>
  </HeadingPairs>
  <TitlesOfParts>
    <vt:vector size="10" baseType="lpstr">
      <vt:lpstr>1、业务工作经费</vt:lpstr>
      <vt:lpstr>2、回民墓地铁道口维修费用</vt:lpstr>
      <vt:lpstr>3、清真寺修缮及日常管理费用</vt:lpstr>
      <vt:lpstr>4、雪亮工程系统专线租赁费</vt:lpstr>
      <vt:lpstr>5、劳务派遣人员经费（劳务费）</vt:lpstr>
      <vt:lpstr>6、劳务外包经费</vt:lpstr>
      <vt:lpstr>7、提前下达2024年省级少数民族发展资金</vt:lpstr>
      <vt:lpstr>8、下达2024年清真寺修缮资金</vt:lpstr>
      <vt:lpstr>9、下达2024年度少数民族地区补助经费</vt:lpstr>
      <vt:lpstr>10、下达2024年基层宗教事务专项经费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2023-03-06T07:18:00Z</dcterms:created>
  <cp:lastPrinted>2024-01-12T01:19:00Z</cp:lastPrinted>
  <dcterms:modified xsi:type="dcterms:W3CDTF">2025-02-25T06:45:00Z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3A84D5426F7741FF8AB6B3CA56CF1E77_13</vt:lpwstr>
  </property>
  <property fmtid="{D5CDD505-2E9C-101B-9397-08002B2CF9AE}" pid="3" name="KSOProductBuildVer">
    <vt:lpwstr>2052-12.1.0.20305</vt:lpwstr>
  </property>
</Properties>
</file>