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<sst xmlns="http://schemas.openxmlformats.org/spreadsheetml/2006/main" count="104" uniqueCount="42">
  <si>
    <t>附件1：</t>
  </si>
  <si>
    <t>丰南区2024年度财政支出绩效评价情况表（预算部门）</t>
  </si>
  <si>
    <t>部门名称（盖章）：中国共产党唐山市丰南区委员会办公室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</si>
  <si>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</si>
  <si>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</si>
  <si>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</si>
  <si>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</si>
  <si>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</si>
  <si>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</si>
  <si>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</si>
  <si>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</si>
  <si>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</si>
  <si>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</si>
  <si>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</si>
  <si>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</si>
  <si>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</si>
  <si>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</si>
  <si>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</si>
  <si>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</si>
  <si>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</si>
  <si>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</si>
  <si>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</si>
  <si>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</si>
  <si>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</si>
  <si>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中国共产党唐山市丰南区委员会办公室</t>
  </si>
  <si>
    <t>网络安全设备质保、软件升级和特征库升级经费</t>
  </si>
  <si>
    <t>优</t>
  </si>
  <si>
    <t>否</t>
  </si>
  <si>
    <t>网络管理运转工作经费</t>
  </si>
  <si>
    <t>就业见习补贴（区级垫付）</t>
  </si>
  <si>
    <t>大型会议活动经费</t>
  </si>
  <si>
    <t>因公临时出国经费</t>
  </si>
  <si>
    <t>区委应急指挥调度系统建设经费</t>
  </si>
  <si>
    <t>电子政务外网OA协同办公系统升级维护及等保三级评测费</t>
  </si>
  <si>
    <t>外地学习考察调研经费</t>
  </si>
  <si>
    <t>综合管理运转经费(劳务费）</t>
  </si>
  <si>
    <t>中国共产党唐山市丰南区委员会区直机关工作委员会</t>
  </si>
  <si>
    <t>业务工作经费</t>
  </si>
  <si>
    <t>机关党组织活动经费（劳务费）</t>
  </si>
  <si>
    <t>中国共产党唐山市丰南区委员会党史研究室</t>
  </si>
  <si>
    <t>党史业务工作经费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</si>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</sst>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/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2"/>
  <sheetViews>
    <sheetView tabSelected="1" topLeftCell="A5" workbookViewId="0">
      <selection activeCell="D9" sqref="D9:D20"/>
    </sheetView>
  </sheetViews>
  <sheetFormatPr defaultColWidth="8.875" defaultRowHeight="14.25"/>
  <cols>
    <col min="1" max="1" width="3.5" style="1" customWidth="1"/>
    <col min="2" max="2" width="24" style="1" customWidth="1"/>
    <col min="3" max="3" width="33.7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8" style="1" customWidth="1"/>
    <col min="37" max="39" width="4.375" style="1" customWidth="1"/>
    <col min="40" max="40" width="12.625" style="1"/>
    <col min="41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21"/>
      <c r="AL3" s="21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2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4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4"/>
      <c r="AH5" s="5" t="s">
        <v>14</v>
      </c>
      <c r="AI5" s="5" t="s">
        <v>15</v>
      </c>
      <c r="AJ5" s="6"/>
      <c r="AK5" s="6"/>
      <c r="AL5" s="23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1" t="s">
        <v>19</v>
      </c>
      <c r="M6" s="12"/>
      <c r="N6" s="13"/>
      <c r="O6" s="12" t="s">
        <v>20</v>
      </c>
      <c r="P6" s="12"/>
      <c r="Q6" s="13"/>
      <c r="R6" s="6"/>
      <c r="S6" s="6"/>
      <c r="T6" s="6"/>
      <c r="U6" s="15" t="s">
        <v>16</v>
      </c>
      <c r="V6" s="5" t="s">
        <v>17</v>
      </c>
      <c r="W6" s="6"/>
      <c r="X6" s="6"/>
      <c r="Y6" s="5" t="s">
        <v>18</v>
      </c>
      <c r="Z6" s="6"/>
      <c r="AA6" s="6"/>
      <c r="AB6" s="18" t="s">
        <v>19</v>
      </c>
      <c r="AC6" s="19"/>
      <c r="AD6" s="20"/>
      <c r="AE6" s="19" t="s">
        <v>20</v>
      </c>
      <c r="AF6" s="19"/>
      <c r="AG6" s="20"/>
      <c r="AH6" s="6"/>
      <c r="AI6" s="6"/>
      <c r="AJ6" s="6"/>
      <c r="AK6" s="6"/>
      <c r="AL6" s="23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4"/>
      <c r="AM7" s="6"/>
    </row>
    <row r="8" ht="30" customHeight="1" spans="1:40">
      <c r="A8" s="5"/>
      <c r="B8" s="5"/>
      <c r="C8" s="5" t="s">
        <v>12</v>
      </c>
      <c r="D8" s="5">
        <f>E8+R8+S8</f>
        <v>142.5862</v>
      </c>
      <c r="E8" s="5">
        <f>SUM(F8:Q8)</f>
        <v>0</v>
      </c>
      <c r="F8" s="5">
        <f t="shared" ref="F8:K8" si="0">SUM(F9:F20)</f>
        <v>0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  <c r="L8" s="5">
        <f t="shared" ref="L8:S8" si="1">SUM(L9:L20)</f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142.5862</v>
      </c>
      <c r="T8" s="5">
        <f>U8+AH8+AI8</f>
        <v>123.474869</v>
      </c>
      <c r="U8" s="5">
        <f>SUM(V8:AG8)</f>
        <v>0</v>
      </c>
      <c r="V8" s="5">
        <f t="shared" ref="V8:AA8" si="2">SUM(V9:V20)</f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ref="AB8:AI8" si="3">SUM(AB9:AB20)</f>
        <v>0</v>
      </c>
      <c r="AC8" s="5">
        <f t="shared" si="3"/>
        <v>0</v>
      </c>
      <c r="AD8" s="5">
        <f t="shared" si="3"/>
        <v>0</v>
      </c>
      <c r="AE8" s="5">
        <f t="shared" si="3"/>
        <v>0</v>
      </c>
      <c r="AF8" s="5">
        <f t="shared" si="3"/>
        <v>0</v>
      </c>
      <c r="AG8" s="5">
        <f t="shared" si="3"/>
        <v>0</v>
      </c>
      <c r="AH8" s="5">
        <f t="shared" si="3"/>
        <v>0</v>
      </c>
      <c r="AI8" s="25">
        <f t="shared" si="3"/>
        <v>123.474869</v>
      </c>
      <c r="AJ8" s="26">
        <v>0.872708209748199</v>
      </c>
      <c r="AK8" s="5"/>
      <c r="AL8" s="5"/>
      <c r="AM8" s="5"/>
      <c r="AN8" s="27"/>
    </row>
    <row r="9" ht="30" customHeight="1" spans="1:40">
      <c r="A9" s="5">
        <v>1</v>
      </c>
      <c r="B9" s="5" t="s">
        <v>24</v>
      </c>
      <c r="C9" s="5" t="s">
        <v>25</v>
      </c>
      <c r="D9" s="5">
        <f t="shared" ref="D9:D22" si="4">SUM(E9,S9)</f>
        <v>16.85</v>
      </c>
      <c r="E9" s="5">
        <f t="shared" ref="E9:E22" si="5">SUM(F9:K9)</f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16.85</v>
      </c>
      <c r="T9" s="5">
        <f t="shared" ref="T9:T22" si="6">SUM(U9,AI9)</f>
        <v>16.85</v>
      </c>
      <c r="U9" s="5">
        <f t="shared" ref="U9:U22" si="7">SUM(V9:AA9)</f>
        <v>0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5">
        <v>16.85</v>
      </c>
      <c r="AJ9" s="26">
        <v>1</v>
      </c>
      <c r="AK9" s="5" t="s">
        <v>26</v>
      </c>
      <c r="AL9" s="5" t="s">
        <v>27</v>
      </c>
      <c r="AM9" s="5"/>
      <c r="AN9" s="27"/>
    </row>
    <row r="10" ht="30" customHeight="1" spans="1:40">
      <c r="A10" s="9">
        <v>2</v>
      </c>
      <c r="B10" s="5" t="s">
        <v>24</v>
      </c>
      <c r="C10" s="5" t="s">
        <v>28</v>
      </c>
      <c r="D10" s="5">
        <f t="shared" si="4"/>
        <v>25</v>
      </c>
      <c r="E10" s="5">
        <f t="shared" si="5"/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6">
        <v>25</v>
      </c>
      <c r="T10" s="5">
        <f t="shared" si="6"/>
        <v>24.9922</v>
      </c>
      <c r="U10" s="5">
        <f t="shared" si="7"/>
        <v>0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28">
        <v>24.9922</v>
      </c>
      <c r="AJ10" s="29">
        <v>0.999688</v>
      </c>
      <c r="AK10" s="5" t="s">
        <v>26</v>
      </c>
      <c r="AL10" s="5" t="s">
        <v>27</v>
      </c>
      <c r="AM10" s="9"/>
      <c r="AN10" s="27"/>
    </row>
    <row r="11" ht="30" customHeight="1" spans="1:40">
      <c r="A11" s="5">
        <v>3</v>
      </c>
      <c r="B11" s="5" t="s">
        <v>24</v>
      </c>
      <c r="C11" s="5" t="s">
        <v>29</v>
      </c>
      <c r="D11" s="5">
        <f t="shared" si="4"/>
        <v>1.892</v>
      </c>
      <c r="E11" s="5">
        <f t="shared" si="5"/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v>1.892</v>
      </c>
      <c r="T11" s="5">
        <f t="shared" si="6"/>
        <v>1.892</v>
      </c>
      <c r="U11" s="5">
        <f t="shared" si="7"/>
        <v>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28">
        <v>1.892</v>
      </c>
      <c r="AJ11" s="29">
        <v>1</v>
      </c>
      <c r="AK11" s="5" t="s">
        <v>26</v>
      </c>
      <c r="AL11" s="5" t="s">
        <v>27</v>
      </c>
      <c r="AM11" s="9"/>
      <c r="AN11" s="27"/>
    </row>
    <row r="12" ht="30" customHeight="1" spans="1:40">
      <c r="A12" s="9">
        <v>4</v>
      </c>
      <c r="B12" s="5" t="s">
        <v>24</v>
      </c>
      <c r="C12" s="5" t="s">
        <v>30</v>
      </c>
      <c r="D12" s="5">
        <f t="shared" si="4"/>
        <v>1</v>
      </c>
      <c r="E12" s="5">
        <f t="shared" si="5"/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1</v>
      </c>
      <c r="T12" s="5">
        <f t="shared" si="6"/>
        <v>0.866394</v>
      </c>
      <c r="U12" s="5">
        <f t="shared" si="7"/>
        <v>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28">
        <v>0.866394</v>
      </c>
      <c r="AJ12" s="29">
        <v>0.866394</v>
      </c>
      <c r="AK12" s="5" t="s">
        <v>26</v>
      </c>
      <c r="AL12" s="5" t="s">
        <v>27</v>
      </c>
      <c r="AM12" s="9"/>
      <c r="AN12" s="27"/>
    </row>
    <row r="13" ht="30" customHeight="1" spans="1:40">
      <c r="A13" s="5">
        <v>5</v>
      </c>
      <c r="B13" s="5" t="s">
        <v>24</v>
      </c>
      <c r="C13" s="5" t="s">
        <v>31</v>
      </c>
      <c r="D13" s="5">
        <f t="shared" si="4"/>
        <v>6.4492</v>
      </c>
      <c r="E13" s="5">
        <f t="shared" si="5"/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v>6.4492</v>
      </c>
      <c r="T13" s="5">
        <f t="shared" si="6"/>
        <v>4.848075</v>
      </c>
      <c r="U13" s="5">
        <f t="shared" si="7"/>
        <v>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28">
        <v>4.848075</v>
      </c>
      <c r="AJ13" s="29">
        <v>0.751732773057123</v>
      </c>
      <c r="AK13" s="5" t="s">
        <v>26</v>
      </c>
      <c r="AL13" s="5" t="s">
        <v>27</v>
      </c>
      <c r="AM13" s="9"/>
      <c r="AN13" s="27"/>
    </row>
    <row r="14" ht="30" customHeight="1" spans="1:40">
      <c r="A14" s="9">
        <v>6</v>
      </c>
      <c r="B14" s="5" t="s">
        <v>24</v>
      </c>
      <c r="C14" s="5" t="s">
        <v>32</v>
      </c>
      <c r="D14" s="5">
        <f t="shared" si="4"/>
        <v>19.35</v>
      </c>
      <c r="E14" s="5">
        <f t="shared" si="5"/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v>19.35</v>
      </c>
      <c r="T14" s="5">
        <f t="shared" si="6"/>
        <v>19.35</v>
      </c>
      <c r="U14" s="5">
        <f t="shared" si="7"/>
        <v>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8">
        <v>19.35</v>
      </c>
      <c r="AJ14" s="29">
        <v>1</v>
      </c>
      <c r="AK14" s="5" t="s">
        <v>26</v>
      </c>
      <c r="AL14" s="5" t="s">
        <v>27</v>
      </c>
      <c r="AM14" s="9"/>
      <c r="AN14" s="27"/>
    </row>
    <row r="15" ht="30" customHeight="1" spans="1:40">
      <c r="A15" s="5">
        <v>7</v>
      </c>
      <c r="B15" s="5" t="s">
        <v>24</v>
      </c>
      <c r="C15" s="5" t="s">
        <v>33</v>
      </c>
      <c r="D15" s="5">
        <f t="shared" si="4"/>
        <v>19</v>
      </c>
      <c r="E15" s="5">
        <f t="shared" si="5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v>19</v>
      </c>
      <c r="T15" s="5">
        <f t="shared" si="6"/>
        <v>14.76</v>
      </c>
      <c r="U15" s="5">
        <f t="shared" si="7"/>
        <v>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28">
        <v>14.76</v>
      </c>
      <c r="AJ15" s="29">
        <v>0.776842105263158</v>
      </c>
      <c r="AK15" s="5" t="s">
        <v>26</v>
      </c>
      <c r="AL15" s="5" t="s">
        <v>27</v>
      </c>
      <c r="AM15" s="9"/>
      <c r="AN15" s="27"/>
    </row>
    <row r="16" ht="30" customHeight="1" spans="1:40">
      <c r="A16" s="9">
        <v>8</v>
      </c>
      <c r="B16" s="5" t="s">
        <v>24</v>
      </c>
      <c r="C16" s="5" t="s">
        <v>34</v>
      </c>
      <c r="D16" s="5">
        <f>SUM(E16,S16)</f>
        <v>10</v>
      </c>
      <c r="E16" s="5">
        <f>SUM(F16:K16)</f>
        <v>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10</v>
      </c>
      <c r="T16" s="5">
        <f>SUM(U16,AI16)</f>
        <v>7.9026</v>
      </c>
      <c r="U16" s="5">
        <f>SUM(V16:AA16)</f>
        <v>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8">
        <v>7.9026</v>
      </c>
      <c r="AJ16" s="29">
        <v>0.79026</v>
      </c>
      <c r="AK16" s="5" t="s">
        <v>26</v>
      </c>
      <c r="AL16" s="9" t="s">
        <v>27</v>
      </c>
      <c r="AM16" s="9"/>
      <c r="AN16" s="27"/>
    </row>
    <row r="17" ht="30" customHeight="1" spans="1:40">
      <c r="A17" s="5">
        <v>9</v>
      </c>
      <c r="B17" s="5" t="s">
        <v>24</v>
      </c>
      <c r="C17" s="5" t="s">
        <v>35</v>
      </c>
      <c r="D17" s="5">
        <f>SUM(E17,S17)</f>
        <v>10.98</v>
      </c>
      <c r="E17" s="5">
        <f>SUM(F17:K17)</f>
        <v>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v>10.98</v>
      </c>
      <c r="T17" s="5">
        <f>SUM(U17,AI17)</f>
        <v>9.367158</v>
      </c>
      <c r="U17" s="5">
        <f>SUM(V17:AA17)</f>
        <v>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8">
        <v>9.367158</v>
      </c>
      <c r="AJ17" s="29">
        <v>0.853110928961749</v>
      </c>
      <c r="AK17" s="5" t="s">
        <v>26</v>
      </c>
      <c r="AL17" s="9" t="s">
        <v>27</v>
      </c>
      <c r="AM17" s="9"/>
      <c r="AN17" s="27"/>
    </row>
    <row r="18" ht="30" customHeight="1" spans="1:40">
      <c r="A18" s="9">
        <v>10</v>
      </c>
      <c r="B18" s="5" t="s">
        <v>36</v>
      </c>
      <c r="C18" s="5" t="s">
        <v>37</v>
      </c>
      <c r="D18" s="5">
        <f>SUM(E18,S18)</f>
        <v>18.485</v>
      </c>
      <c r="E18" s="5">
        <f>SUM(F18:K18)</f>
        <v>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18.485</v>
      </c>
      <c r="T18" s="5">
        <f>SUM(U18,AI18)</f>
        <v>10.761284</v>
      </c>
      <c r="U18" s="5">
        <f>SUM(V18:AA18)</f>
        <v>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8">
        <v>10.761284</v>
      </c>
      <c r="AJ18" s="29">
        <v>0.582163051122532</v>
      </c>
      <c r="AK18" s="5" t="s">
        <v>26</v>
      </c>
      <c r="AL18" s="9" t="s">
        <v>27</v>
      </c>
      <c r="AM18" s="9"/>
      <c r="AN18" s="27"/>
    </row>
    <row r="19" ht="30" customHeight="1" spans="1:40">
      <c r="A19" s="5">
        <v>11</v>
      </c>
      <c r="B19" s="5" t="s">
        <v>36</v>
      </c>
      <c r="C19" s="5" t="s">
        <v>38</v>
      </c>
      <c r="D19" s="5">
        <f>SUM(E19,S19)</f>
        <v>10.98</v>
      </c>
      <c r="E19" s="5">
        <f>SUM(F19:K19)</f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v>10.98</v>
      </c>
      <c r="T19" s="5">
        <f>SUM(U19,AI19)</f>
        <v>9.285158</v>
      </c>
      <c r="U19" s="5">
        <f>SUM(V19:AA19)</f>
        <v>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8">
        <v>9.285158</v>
      </c>
      <c r="AJ19" s="29">
        <v>0.845642805100182</v>
      </c>
      <c r="AK19" s="5" t="s">
        <v>26</v>
      </c>
      <c r="AL19" s="9" t="s">
        <v>27</v>
      </c>
      <c r="AM19" s="9"/>
      <c r="AN19" s="27"/>
    </row>
    <row r="20" ht="30" customHeight="1" spans="1:40">
      <c r="A20" s="9">
        <v>12</v>
      </c>
      <c r="B20" s="5" t="s">
        <v>39</v>
      </c>
      <c r="C20" s="5" t="s">
        <v>40</v>
      </c>
      <c r="D20" s="5">
        <f>SUM(E20,S20)</f>
        <v>2.6</v>
      </c>
      <c r="E20" s="5">
        <f>SUM(F20:K20)</f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v>2.6</v>
      </c>
      <c r="T20" s="5">
        <f>SUM(U20,AI20)</f>
        <v>2.6</v>
      </c>
      <c r="U20" s="5">
        <f>SUM(V20:AA20)</f>
        <v>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8">
        <v>2.6</v>
      </c>
      <c r="AJ20" s="29">
        <v>1</v>
      </c>
      <c r="AK20" s="5" t="s">
        <v>26</v>
      </c>
      <c r="AL20" s="9" t="s">
        <v>27</v>
      </c>
      <c r="AM20" s="9"/>
      <c r="AN20" s="27"/>
    </row>
    <row r="21" ht="13.5" customHeight="1"/>
    <row r="22" ht="22" customHeight="1" spans="3:3">
      <c r="C22" s="10" t="s">
        <v>41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22:S22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3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QWCWS</cp:lastModifiedBy>
  <cp:revision>0</cp:revision>
  <dcterms:created xsi:type="dcterms:W3CDTF">2022-10-21T02:56:00Z</dcterms:created>
  <dcterms:modified xsi:type="dcterms:W3CDTF">2025-03-27T01:51:16Z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