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<sst xmlns="http://schemas.openxmlformats.org/spreadsheetml/2006/main" count="183" uniqueCount="59">
  <si>
    <t>附件1：</t>
  </si>
  <si>
    <t>丰南区2024年度财政支出绩效评价情况表（预算部门）</t>
  </si>
  <si>
    <t>部门名称（盖章）：丰南区委政法委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</si>
  <si>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</si>
  <si>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</si>
  <si>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</si>
  <si>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</si>
  <si>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</si>
  <si>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
算
执
行
率</t>
  </si>
  <si>
    <t>评价
等次</t>
  </si>
  <si>
    <t>是否
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</si>
  <si>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</si>
  <si>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</si>
  <si>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</si>
  <si>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</si>
  <si>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</si>
  <si>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</si>
  <si>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</si>
  <si>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</si>
  <si>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</si>
  <si>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</si>
  <si>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</si>
  <si>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</si>
  <si>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</si>
  <si>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丰南区委政法委</t>
  </si>
  <si>
    <t>优</t>
  </si>
  <si>
    <t>否</t>
  </si>
  <si>
    <t>“河头老街”景区光纤线路租赁费</t>
  </si>
  <si>
    <t>政法网联网服务租赁费</t>
  </si>
  <si>
    <t>法治服务平台运营维护费</t>
  </si>
  <si>
    <t>社会治理公益创投扶持资金</t>
  </si>
  <si>
    <t>执法监督专家评审费</t>
  </si>
  <si>
    <t>扫黑除恶经费</t>
  </si>
  <si>
    <t>特困干警补助金</t>
  </si>
  <si>
    <t>政法干警及警辅人员意外伤害保险</t>
  </si>
  <si>
    <t>见义勇为</t>
  </si>
  <si>
    <t>一线干警慰问金</t>
  </si>
  <si>
    <t>政法委警辅人员层级奖励及考核优秀奖励资金（劳务费）</t>
  </si>
  <si>
    <t>政法委劳务派遣人员经费（劳务费）</t>
  </si>
  <si>
    <t>政法网运行维护资金</t>
  </si>
  <si>
    <t>社会治安综合治理经费</t>
  </si>
  <si>
    <t>家庭财产治安保险补贴经费</t>
  </si>
  <si>
    <t>严重精神障碍患者监护人以奖代补和监护人责任险</t>
  </si>
  <si>
    <t>维护国家政治安全经费</t>
  </si>
  <si>
    <t>丰南区社会治理综合服务中心院内绿化费</t>
  </si>
  <si>
    <t>丰南区社会治理综合服务中心水电费</t>
  </si>
  <si>
    <t>丰南区社会治理综合服务中心物业管理费</t>
  </si>
  <si>
    <t>办公楼中央空调维保费</t>
  </si>
  <si>
    <t>政法干警教育培训经费</t>
  </si>
  <si>
    <t>区社会治理综合服务中心维修经费</t>
  </si>
  <si>
    <t>网格员工作补贴经费</t>
  </si>
  <si>
    <t>就业见习补贴</t>
  </si>
  <si>
    <t>就业见习补贴（区级垫付）</t>
  </si>
  <si>
    <t>群众安全感和政法队伍满意度
经费</t>
  </si>
  <si>
    <t>网格化信息管理系统研发费尾款</t>
  </si>
  <si>
    <t>跨部门涉案财物保管服务工作经费</t>
  </si>
  <si>
    <t>区综治中心政法网搬迁改造专项经费</t>
  </si>
  <si>
    <t>丰南区社会治理综合服务中心空调维修资金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</si>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</sst>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horizontal="left" vertical="center"/>
    </xf>
    <xf numFmtId="176" fontId="0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/>
    <xf numFmtId="176" fontId="5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left" vertical="center"/>
    </xf>
    <xf numFmtId="0" fontId="0" fillId="0" borderId="2" xfId="0" applyFont="1" applyBorder="1" applyAlignment="1"/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A44"/>
  <sheetViews>
    <sheetView tabSelected="1" zoomScale="70" zoomScaleNormal="70" workbookViewId="0">
      <selection activeCell="AN8" sqref="AN8"/>
    </sheetView>
  </sheetViews>
  <sheetFormatPr defaultColWidth="8.88333333333333" defaultRowHeight="13.5"/>
  <cols>
    <col min="1" max="1" width="3.5" customWidth="1"/>
    <col min="2" max="2" width="15.1666666666667" customWidth="1"/>
    <col min="3" max="3" width="36.5" customWidth="1"/>
    <col min="4" max="4" width="9.28333333333333" customWidth="1"/>
    <col min="5" max="5" width="8.925" customWidth="1"/>
    <col min="6" max="6" width="7.675" customWidth="1"/>
    <col min="7" max="7" width="6.06666666666667" customWidth="1"/>
    <col min="8" max="8" width="6.96666666666667" customWidth="1"/>
    <col min="9" max="9" width="6.60833333333333" customWidth="1"/>
    <col min="10" max="10" width="5.525" customWidth="1"/>
    <col min="11" max="11" width="6.6" customWidth="1"/>
    <col min="12" max="12" width="8.025" customWidth="1"/>
    <col min="13" max="13" width="6.425" customWidth="1"/>
    <col min="14" max="14" width="5" customWidth="1"/>
    <col min="15" max="15" width="7.31666666666667" customWidth="1"/>
    <col min="16" max="16" width="5.71666666666667" customWidth="1"/>
    <col min="17" max="17" width="6.96666666666667" customWidth="1"/>
    <col min="18" max="18" width="9.64166666666667" customWidth="1"/>
    <col min="19" max="19" width="10.5416666666667" customWidth="1"/>
    <col min="20" max="20" width="10" customWidth="1"/>
    <col min="21" max="21" width="5.89166666666667" customWidth="1"/>
    <col min="22" max="22" width="6.78333333333333" customWidth="1"/>
    <col min="23" max="23" width="7.14166666666667" customWidth="1"/>
    <col min="24" max="24" width="7.5" customWidth="1"/>
    <col min="25" max="25" width="6.78333333333333" customWidth="1"/>
    <col min="26" max="26" width="6.06666666666667" customWidth="1"/>
    <col min="27" max="27" width="5.35833333333333" customWidth="1"/>
    <col min="28" max="28" width="6.60833333333333" customWidth="1"/>
    <col min="29" max="29" width="5.35" customWidth="1"/>
    <col min="30" max="30" width="5" customWidth="1"/>
    <col min="31" max="31" width="8.575" customWidth="1"/>
    <col min="32" max="32" width="5.71666666666667" customWidth="1"/>
    <col min="33" max="33" width="6.96666666666667" customWidth="1"/>
    <col min="34" max="34" width="9.45833333333333" customWidth="1"/>
    <col min="35" max="35" width="10.7083333333333" customWidth="1"/>
    <col min="36" max="36" width="8.025" customWidth="1"/>
    <col min="37" max="37" width="7.675" customWidth="1"/>
    <col min="38" max="38" width="6.78333333333333" style="2" customWidth="1"/>
    <col min="39" max="39" width="8.39166666666667" customWidth="1"/>
  </cols>
  <sheetData>
    <row r="1" ht="23" customHeight="1" spans="1:3">
      <c r="A1" s="3" t="s">
        <v>0</v>
      </c>
      <c r="B1" s="3"/>
      <c r="C1" s="3"/>
    </row>
    <row r="2" ht="23" customHeight="1" spans="1:3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ht="25" customHeight="1" spans="1:39">
      <c r="A3" s="5" t="s">
        <v>2</v>
      </c>
      <c r="B3" s="5"/>
      <c r="C3" s="5"/>
      <c r="AM3" s="36"/>
    </row>
    <row r="4" ht="19" customHeight="1" spans="1:39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7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 t="s">
        <v>8</v>
      </c>
      <c r="AK4" s="6" t="s">
        <v>9</v>
      </c>
      <c r="AL4" s="6" t="s">
        <v>10</v>
      </c>
      <c r="AM4" s="6" t="s">
        <v>11</v>
      </c>
    </row>
    <row r="5" ht="19" customHeight="1" spans="1:39">
      <c r="A5" s="8"/>
      <c r="B5" s="8"/>
      <c r="C5" s="8"/>
      <c r="D5" s="6" t="s">
        <v>12</v>
      </c>
      <c r="E5" s="7" t="s">
        <v>13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 t="s">
        <v>14</v>
      </c>
      <c r="S5" s="6" t="s">
        <v>15</v>
      </c>
      <c r="T5" s="7" t="s">
        <v>12</v>
      </c>
      <c r="U5" s="29" t="s">
        <v>13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7" t="s">
        <v>14</v>
      </c>
      <c r="AI5" s="7" t="s">
        <v>15</v>
      </c>
      <c r="AJ5" s="8"/>
      <c r="AK5" s="8"/>
      <c r="AL5" s="8"/>
      <c r="AM5" s="8"/>
    </row>
    <row r="6" ht="19" customHeight="1" spans="1:39">
      <c r="A6" s="8"/>
      <c r="B6" s="8"/>
      <c r="C6" s="8"/>
      <c r="D6" s="8"/>
      <c r="E6" s="9" t="s">
        <v>16</v>
      </c>
      <c r="F6" s="9" t="s">
        <v>17</v>
      </c>
      <c r="G6" s="9"/>
      <c r="H6" s="9"/>
      <c r="I6" s="9" t="s">
        <v>18</v>
      </c>
      <c r="J6" s="9"/>
      <c r="K6" s="9"/>
      <c r="L6" s="9" t="s">
        <v>19</v>
      </c>
      <c r="M6" s="9"/>
      <c r="N6" s="9"/>
      <c r="O6" s="9" t="s">
        <v>20</v>
      </c>
      <c r="P6" s="9"/>
      <c r="Q6" s="9"/>
      <c r="R6" s="8"/>
      <c r="S6" s="8"/>
      <c r="T6" s="7"/>
      <c r="U6" s="31" t="s">
        <v>16</v>
      </c>
      <c r="V6" s="7" t="s">
        <v>17</v>
      </c>
      <c r="W6" s="7"/>
      <c r="X6" s="7"/>
      <c r="Y6" s="7" t="s">
        <v>18</v>
      </c>
      <c r="Z6" s="7"/>
      <c r="AA6" s="7"/>
      <c r="AB6" s="9" t="s">
        <v>19</v>
      </c>
      <c r="AC6" s="9"/>
      <c r="AD6" s="9"/>
      <c r="AE6" s="9" t="s">
        <v>20</v>
      </c>
      <c r="AF6" s="9"/>
      <c r="AG6" s="37"/>
      <c r="AH6" s="7"/>
      <c r="AI6" s="7"/>
      <c r="AJ6" s="8"/>
      <c r="AK6" s="8"/>
      <c r="AL6" s="8"/>
      <c r="AM6" s="8"/>
    </row>
    <row r="7" ht="19" customHeight="1" spans="1:39">
      <c r="A7" s="9"/>
      <c r="B7" s="9"/>
      <c r="C7" s="9"/>
      <c r="D7" s="9"/>
      <c r="E7" s="7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9"/>
      <c r="S7" s="9"/>
      <c r="T7" s="7"/>
      <c r="U7" s="31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29" t="s">
        <v>23</v>
      </c>
      <c r="AH7" s="7"/>
      <c r="AI7" s="7"/>
      <c r="AJ7" s="9"/>
      <c r="AK7" s="9"/>
      <c r="AL7" s="9"/>
      <c r="AM7" s="9"/>
    </row>
    <row r="8" ht="31" customHeight="1" spans="1:39">
      <c r="A8" s="9"/>
      <c r="B8" s="9" t="s">
        <v>24</v>
      </c>
      <c r="C8" s="10" t="s">
        <v>12</v>
      </c>
      <c r="D8" s="11">
        <f>SUM(D9:D39)</f>
        <v>1544.358334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f>SUM(S9:S39)</f>
        <v>1544.358334</v>
      </c>
      <c r="T8" s="11">
        <f>SUM(T9:T39)</f>
        <v>1544.358334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>
        <f>SUM(AI9:AI39)</f>
        <v>1544.358334</v>
      </c>
      <c r="AJ8" s="38">
        <f t="shared" ref="AJ8:AJ21" si="0">AI8/S8</f>
        <v>1</v>
      </c>
      <c r="AK8" s="39" t="s">
        <v>25</v>
      </c>
      <c r="AL8" s="39" t="s">
        <v>26</v>
      </c>
      <c r="AM8" s="10"/>
    </row>
    <row r="9" customFormat="1" ht="31" customHeight="1" spans="1:39">
      <c r="A9" s="12">
        <v>1</v>
      </c>
      <c r="B9" s="9" t="s">
        <v>24</v>
      </c>
      <c r="C9" s="13" t="s">
        <v>27</v>
      </c>
      <c r="D9" s="14">
        <v>4.79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v>4.79</v>
      </c>
      <c r="T9" s="14">
        <v>4.79</v>
      </c>
      <c r="U9" s="11"/>
      <c r="V9" s="11"/>
      <c r="W9" s="11"/>
      <c r="X9" s="11"/>
      <c r="Y9" s="11"/>
      <c r="Z9" s="11"/>
      <c r="AA9" s="11"/>
      <c r="AB9" s="14"/>
      <c r="AC9" s="14"/>
      <c r="AD9" s="14"/>
      <c r="AE9" s="14"/>
      <c r="AF9" s="14"/>
      <c r="AG9" s="14"/>
      <c r="AH9" s="14"/>
      <c r="AI9" s="14">
        <v>4.79</v>
      </c>
      <c r="AJ9" s="38">
        <f t="shared" si="0"/>
        <v>1</v>
      </c>
      <c r="AK9" s="39" t="s">
        <v>25</v>
      </c>
      <c r="AL9" s="39" t="s">
        <v>26</v>
      </c>
      <c r="AM9" s="10"/>
    </row>
    <row r="10" s="1" customFormat="1" ht="40" customHeight="1" spans="1:39">
      <c r="A10" s="15">
        <v>2</v>
      </c>
      <c r="B10" s="9" t="s">
        <v>24</v>
      </c>
      <c r="C10" s="16" t="s">
        <v>28</v>
      </c>
      <c r="D10" s="17">
        <v>16.5</v>
      </c>
      <c r="E10" s="17"/>
      <c r="F10" s="18"/>
      <c r="G10" s="18"/>
      <c r="H10" s="18"/>
      <c r="I10" s="18"/>
      <c r="J10" s="18"/>
      <c r="K10" s="18"/>
      <c r="L10" s="17"/>
      <c r="M10" s="17"/>
      <c r="N10" s="17"/>
      <c r="O10" s="17"/>
      <c r="P10" s="17"/>
      <c r="Q10" s="17"/>
      <c r="R10" s="17"/>
      <c r="S10" s="17">
        <v>16.5</v>
      </c>
      <c r="T10" s="17">
        <v>16.5</v>
      </c>
      <c r="U10" s="17"/>
      <c r="V10" s="32"/>
      <c r="W10" s="32"/>
      <c r="X10" s="32"/>
      <c r="Y10" s="32"/>
      <c r="Z10" s="32"/>
      <c r="AA10" s="32"/>
      <c r="AB10" s="17"/>
      <c r="AC10" s="17"/>
      <c r="AD10" s="17"/>
      <c r="AE10" s="17"/>
      <c r="AF10" s="17"/>
      <c r="AG10" s="17"/>
      <c r="AH10" s="17"/>
      <c r="AI10" s="17">
        <v>16.5</v>
      </c>
      <c r="AJ10" s="38">
        <f t="shared" si="0"/>
        <v>1</v>
      </c>
      <c r="AK10" s="39" t="s">
        <v>25</v>
      </c>
      <c r="AL10" s="39" t="s">
        <v>26</v>
      </c>
      <c r="AM10" s="40"/>
    </row>
    <row r="11" s="1" customFormat="1" ht="40" customHeight="1" spans="1:39">
      <c r="A11" s="12">
        <v>3</v>
      </c>
      <c r="B11" s="9" t="s">
        <v>24</v>
      </c>
      <c r="C11" s="16" t="s">
        <v>29</v>
      </c>
      <c r="D11" s="17">
        <v>63.66</v>
      </c>
      <c r="E11" s="17"/>
      <c r="F11" s="18"/>
      <c r="G11" s="18"/>
      <c r="H11" s="18"/>
      <c r="I11" s="18"/>
      <c r="J11" s="18"/>
      <c r="K11" s="18"/>
      <c r="L11" s="17"/>
      <c r="M11" s="17"/>
      <c r="N11" s="17"/>
      <c r="O11" s="17"/>
      <c r="P11" s="17"/>
      <c r="Q11" s="17"/>
      <c r="R11" s="17"/>
      <c r="S11" s="17">
        <v>63.66</v>
      </c>
      <c r="T11" s="17">
        <v>63.66</v>
      </c>
      <c r="U11" s="17"/>
      <c r="V11" s="32"/>
      <c r="W11" s="32"/>
      <c r="X11" s="32"/>
      <c r="Y11" s="32"/>
      <c r="Z11" s="32"/>
      <c r="AA11" s="32"/>
      <c r="AB11" s="17"/>
      <c r="AC11" s="17"/>
      <c r="AD11" s="17"/>
      <c r="AE11" s="17"/>
      <c r="AF11" s="17"/>
      <c r="AG11" s="17"/>
      <c r="AH11" s="17"/>
      <c r="AI11" s="17">
        <v>63.66</v>
      </c>
      <c r="AJ11" s="38">
        <f t="shared" si="0"/>
        <v>1</v>
      </c>
      <c r="AK11" s="39" t="s">
        <v>25</v>
      </c>
      <c r="AL11" s="39" t="s">
        <v>26</v>
      </c>
      <c r="AM11" s="35"/>
    </row>
    <row r="12" s="1" customFormat="1" ht="40" customHeight="1" spans="1:39">
      <c r="A12" s="15">
        <v>4</v>
      </c>
      <c r="B12" s="9" t="s">
        <v>24</v>
      </c>
      <c r="C12" s="16" t="s">
        <v>30</v>
      </c>
      <c r="D12" s="17">
        <v>15</v>
      </c>
      <c r="E12" s="17"/>
      <c r="F12" s="18"/>
      <c r="G12" s="18"/>
      <c r="H12" s="18"/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>
        <v>15</v>
      </c>
      <c r="T12" s="17">
        <v>15</v>
      </c>
      <c r="U12" s="17"/>
      <c r="V12" s="32"/>
      <c r="W12" s="32"/>
      <c r="X12" s="32"/>
      <c r="Y12" s="32"/>
      <c r="Z12" s="32"/>
      <c r="AA12" s="32"/>
      <c r="AB12" s="17"/>
      <c r="AC12" s="17"/>
      <c r="AD12" s="17"/>
      <c r="AE12" s="17"/>
      <c r="AF12" s="17"/>
      <c r="AG12" s="17"/>
      <c r="AH12" s="17"/>
      <c r="AI12" s="17">
        <v>15</v>
      </c>
      <c r="AJ12" s="38">
        <f t="shared" si="0"/>
        <v>1</v>
      </c>
      <c r="AK12" s="39" t="s">
        <v>25</v>
      </c>
      <c r="AL12" s="39" t="s">
        <v>26</v>
      </c>
      <c r="AM12" s="35"/>
    </row>
    <row r="13" s="1" customFormat="1" ht="40" customHeight="1" spans="1:39">
      <c r="A13" s="12">
        <v>5</v>
      </c>
      <c r="B13" s="9" t="s">
        <v>24</v>
      </c>
      <c r="C13" s="16" t="s">
        <v>31</v>
      </c>
      <c r="D13" s="17">
        <v>4.95</v>
      </c>
      <c r="E13" s="17"/>
      <c r="F13" s="18"/>
      <c r="G13" s="18"/>
      <c r="H13" s="18"/>
      <c r="I13" s="18"/>
      <c r="J13" s="18"/>
      <c r="K13" s="18"/>
      <c r="L13" s="17"/>
      <c r="M13" s="17"/>
      <c r="N13" s="17"/>
      <c r="O13" s="17"/>
      <c r="P13" s="17"/>
      <c r="Q13" s="17"/>
      <c r="R13" s="17"/>
      <c r="S13" s="17">
        <v>4.95</v>
      </c>
      <c r="T13" s="17">
        <v>4.95</v>
      </c>
      <c r="U13" s="17"/>
      <c r="V13" s="32"/>
      <c r="W13" s="32"/>
      <c r="X13" s="32"/>
      <c r="Y13" s="32"/>
      <c r="Z13" s="32"/>
      <c r="AA13" s="32"/>
      <c r="AB13" s="17"/>
      <c r="AC13" s="17"/>
      <c r="AD13" s="17"/>
      <c r="AE13" s="17"/>
      <c r="AF13" s="17"/>
      <c r="AG13" s="17"/>
      <c r="AH13" s="17"/>
      <c r="AI13" s="17">
        <v>4.95</v>
      </c>
      <c r="AJ13" s="38">
        <f t="shared" si="0"/>
        <v>1</v>
      </c>
      <c r="AK13" s="39" t="s">
        <v>25</v>
      </c>
      <c r="AL13" s="39" t="s">
        <v>26</v>
      </c>
      <c r="AM13" s="35"/>
    </row>
    <row r="14" s="1" customFormat="1" ht="40" customHeight="1" spans="1:39">
      <c r="A14" s="15">
        <v>6</v>
      </c>
      <c r="B14" s="9" t="s">
        <v>24</v>
      </c>
      <c r="C14" s="16" t="s">
        <v>32</v>
      </c>
      <c r="D14" s="17">
        <v>19.816</v>
      </c>
      <c r="E14" s="17"/>
      <c r="F14" s="18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  <c r="S14" s="17">
        <v>19.816</v>
      </c>
      <c r="T14" s="17">
        <v>19.816</v>
      </c>
      <c r="U14" s="17"/>
      <c r="V14" s="32"/>
      <c r="W14" s="32"/>
      <c r="X14" s="32"/>
      <c r="Y14" s="32"/>
      <c r="Z14" s="32"/>
      <c r="AA14" s="32"/>
      <c r="AB14" s="17"/>
      <c r="AC14" s="17"/>
      <c r="AD14" s="17"/>
      <c r="AE14" s="17"/>
      <c r="AF14" s="17"/>
      <c r="AG14" s="17"/>
      <c r="AH14" s="17"/>
      <c r="AI14" s="17">
        <v>19.816</v>
      </c>
      <c r="AJ14" s="38">
        <f t="shared" si="0"/>
        <v>1</v>
      </c>
      <c r="AK14" s="39" t="s">
        <v>25</v>
      </c>
      <c r="AL14" s="39" t="s">
        <v>26</v>
      </c>
      <c r="AM14" s="35"/>
    </row>
    <row r="15" s="1" customFormat="1" ht="40" customHeight="1" spans="1:39">
      <c r="A15" s="12">
        <v>7</v>
      </c>
      <c r="B15" s="9" t="s">
        <v>24</v>
      </c>
      <c r="C15" s="19" t="s">
        <v>33</v>
      </c>
      <c r="D15" s="17">
        <v>6.4568</v>
      </c>
      <c r="E15" s="17"/>
      <c r="F15" s="18"/>
      <c r="G15" s="18"/>
      <c r="H15" s="18"/>
      <c r="I15" s="18"/>
      <c r="J15" s="18"/>
      <c r="K15" s="18"/>
      <c r="L15" s="17"/>
      <c r="M15" s="17"/>
      <c r="N15" s="17"/>
      <c r="O15" s="17"/>
      <c r="P15" s="17"/>
      <c r="Q15" s="17"/>
      <c r="R15" s="17"/>
      <c r="S15" s="17">
        <v>6.4568</v>
      </c>
      <c r="T15" s="17">
        <v>6.4568</v>
      </c>
      <c r="U15" s="17"/>
      <c r="V15" s="32"/>
      <c r="W15" s="32"/>
      <c r="X15" s="32"/>
      <c r="Y15" s="32"/>
      <c r="Z15" s="32"/>
      <c r="AA15" s="32"/>
      <c r="AB15" s="17"/>
      <c r="AC15" s="17"/>
      <c r="AD15" s="17"/>
      <c r="AE15" s="17"/>
      <c r="AF15" s="17"/>
      <c r="AG15" s="17"/>
      <c r="AH15" s="17"/>
      <c r="AI15" s="17">
        <v>6.4568</v>
      </c>
      <c r="AJ15" s="38">
        <f t="shared" si="0"/>
        <v>1</v>
      </c>
      <c r="AK15" s="39" t="s">
        <v>25</v>
      </c>
      <c r="AL15" s="39" t="s">
        <v>26</v>
      </c>
      <c r="AM15" s="35"/>
    </row>
    <row r="16" s="1" customFormat="1" ht="40" customHeight="1" spans="1:39">
      <c r="A16" s="15">
        <v>8</v>
      </c>
      <c r="B16" s="9" t="s">
        <v>24</v>
      </c>
      <c r="C16" s="16" t="s">
        <v>34</v>
      </c>
      <c r="D16" s="17">
        <v>21.852</v>
      </c>
      <c r="E16" s="17"/>
      <c r="F16" s="18"/>
      <c r="G16" s="18"/>
      <c r="H16" s="18"/>
      <c r="I16" s="18"/>
      <c r="J16" s="18"/>
      <c r="K16" s="18"/>
      <c r="L16" s="17"/>
      <c r="M16" s="17"/>
      <c r="N16" s="17"/>
      <c r="O16" s="17"/>
      <c r="P16" s="17"/>
      <c r="Q16" s="17"/>
      <c r="R16" s="17"/>
      <c r="S16" s="17">
        <v>21.852</v>
      </c>
      <c r="T16" s="17">
        <v>21.852</v>
      </c>
      <c r="U16" s="17"/>
      <c r="V16" s="32"/>
      <c r="W16" s="32"/>
      <c r="X16" s="32"/>
      <c r="Y16" s="32"/>
      <c r="Z16" s="32"/>
      <c r="AA16" s="32"/>
      <c r="AB16" s="17"/>
      <c r="AC16" s="17"/>
      <c r="AD16" s="17"/>
      <c r="AE16" s="17"/>
      <c r="AF16" s="17"/>
      <c r="AG16" s="17"/>
      <c r="AH16" s="17"/>
      <c r="AI16" s="17">
        <v>21.852</v>
      </c>
      <c r="AJ16" s="38">
        <f t="shared" si="0"/>
        <v>1</v>
      </c>
      <c r="AK16" s="39" t="s">
        <v>25</v>
      </c>
      <c r="AL16" s="39" t="s">
        <v>26</v>
      </c>
      <c r="AM16" s="35"/>
    </row>
    <row r="17" s="1" customFormat="1" ht="40" customHeight="1" spans="1:39">
      <c r="A17" s="12">
        <v>9</v>
      </c>
      <c r="B17" s="9" t="s">
        <v>24</v>
      </c>
      <c r="C17" s="19" t="s">
        <v>35</v>
      </c>
      <c r="D17" s="17">
        <v>2</v>
      </c>
      <c r="E17" s="17"/>
      <c r="F17" s="18"/>
      <c r="G17" s="18"/>
      <c r="H17" s="18"/>
      <c r="I17" s="18"/>
      <c r="J17" s="18"/>
      <c r="K17" s="18"/>
      <c r="L17" s="17"/>
      <c r="M17" s="17"/>
      <c r="N17" s="17"/>
      <c r="O17" s="17"/>
      <c r="P17" s="17"/>
      <c r="Q17" s="17"/>
      <c r="R17" s="17"/>
      <c r="S17" s="17">
        <v>2</v>
      </c>
      <c r="T17" s="17">
        <v>2</v>
      </c>
      <c r="U17" s="17"/>
      <c r="V17" s="32"/>
      <c r="W17" s="32"/>
      <c r="X17" s="32"/>
      <c r="Y17" s="32"/>
      <c r="Z17" s="32"/>
      <c r="AA17" s="32"/>
      <c r="AB17" s="17"/>
      <c r="AC17" s="17"/>
      <c r="AD17" s="17"/>
      <c r="AE17" s="17"/>
      <c r="AF17" s="17"/>
      <c r="AG17" s="17"/>
      <c r="AH17" s="17"/>
      <c r="AI17" s="17">
        <v>2</v>
      </c>
      <c r="AJ17" s="38">
        <f t="shared" si="0"/>
        <v>1</v>
      </c>
      <c r="AK17" s="39" t="s">
        <v>25</v>
      </c>
      <c r="AL17" s="39" t="s">
        <v>26</v>
      </c>
      <c r="AM17" s="35"/>
    </row>
    <row r="18" s="1" customFormat="1" ht="40" customHeight="1" spans="1:39">
      <c r="A18" s="15">
        <v>10</v>
      </c>
      <c r="B18" s="9" t="s">
        <v>24</v>
      </c>
      <c r="C18" s="19" t="s">
        <v>36</v>
      </c>
      <c r="D18" s="17">
        <v>9.75936</v>
      </c>
      <c r="E18" s="17"/>
      <c r="F18" s="18"/>
      <c r="G18" s="18"/>
      <c r="H18" s="18"/>
      <c r="I18" s="18"/>
      <c r="J18" s="18"/>
      <c r="K18" s="18"/>
      <c r="L18" s="17"/>
      <c r="M18" s="17"/>
      <c r="N18" s="17"/>
      <c r="O18" s="17"/>
      <c r="P18" s="17"/>
      <c r="Q18" s="17"/>
      <c r="R18" s="17"/>
      <c r="S18" s="17">
        <v>9.75936</v>
      </c>
      <c r="T18" s="17">
        <v>9.75936</v>
      </c>
      <c r="U18" s="17"/>
      <c r="V18" s="32"/>
      <c r="W18" s="32"/>
      <c r="X18" s="32"/>
      <c r="Y18" s="32"/>
      <c r="Z18" s="32"/>
      <c r="AA18" s="32"/>
      <c r="AB18" s="17"/>
      <c r="AC18" s="17"/>
      <c r="AD18" s="17"/>
      <c r="AE18" s="17"/>
      <c r="AF18" s="17"/>
      <c r="AG18" s="17"/>
      <c r="AH18" s="17"/>
      <c r="AI18" s="17">
        <v>9.75936</v>
      </c>
      <c r="AJ18" s="38">
        <f t="shared" si="0"/>
        <v>1</v>
      </c>
      <c r="AK18" s="39" t="s">
        <v>25</v>
      </c>
      <c r="AL18" s="39" t="s">
        <v>26</v>
      </c>
      <c r="AM18" s="35"/>
    </row>
    <row r="19" s="1" customFormat="1" ht="40" customHeight="1" spans="1:39">
      <c r="A19" s="12">
        <v>11</v>
      </c>
      <c r="B19" s="9" t="s">
        <v>24</v>
      </c>
      <c r="C19" s="16" t="s">
        <v>37</v>
      </c>
      <c r="D19" s="17">
        <v>3.535</v>
      </c>
      <c r="E19" s="17"/>
      <c r="F19" s="18"/>
      <c r="G19" s="18"/>
      <c r="H19" s="18"/>
      <c r="I19" s="18"/>
      <c r="J19" s="18"/>
      <c r="K19" s="18"/>
      <c r="L19" s="17"/>
      <c r="M19" s="17"/>
      <c r="N19" s="17"/>
      <c r="O19" s="17"/>
      <c r="P19" s="17"/>
      <c r="Q19" s="17"/>
      <c r="R19" s="17"/>
      <c r="S19" s="17">
        <v>3.535</v>
      </c>
      <c r="T19" s="17">
        <v>3.535</v>
      </c>
      <c r="U19" s="17"/>
      <c r="V19" s="32"/>
      <c r="W19" s="32"/>
      <c r="X19" s="32"/>
      <c r="Y19" s="32"/>
      <c r="Z19" s="32"/>
      <c r="AA19" s="32"/>
      <c r="AB19" s="17"/>
      <c r="AC19" s="17"/>
      <c r="AD19" s="17"/>
      <c r="AE19" s="17"/>
      <c r="AF19" s="17"/>
      <c r="AG19" s="17"/>
      <c r="AH19" s="17"/>
      <c r="AI19" s="17">
        <v>3.535</v>
      </c>
      <c r="AJ19" s="38">
        <f t="shared" si="0"/>
        <v>1</v>
      </c>
      <c r="AK19" s="39" t="s">
        <v>25</v>
      </c>
      <c r="AL19" s="39" t="s">
        <v>26</v>
      </c>
      <c r="AM19" s="35"/>
    </row>
    <row r="20" s="1" customFormat="1" ht="40" customHeight="1" spans="1:39">
      <c r="A20" s="15">
        <v>12</v>
      </c>
      <c r="B20" s="9" t="s">
        <v>24</v>
      </c>
      <c r="C20" s="16" t="s">
        <v>38</v>
      </c>
      <c r="D20" s="17">
        <v>143.634654</v>
      </c>
      <c r="E20" s="17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  <c r="Q20" s="17"/>
      <c r="R20" s="17"/>
      <c r="S20" s="17">
        <v>143.634654</v>
      </c>
      <c r="T20" s="17">
        <v>143.634654</v>
      </c>
      <c r="U20" s="17"/>
      <c r="V20" s="32"/>
      <c r="W20" s="32"/>
      <c r="X20" s="32"/>
      <c r="Y20" s="32"/>
      <c r="Z20" s="32"/>
      <c r="AA20" s="32"/>
      <c r="AB20" s="17"/>
      <c r="AC20" s="17"/>
      <c r="AD20" s="17"/>
      <c r="AE20" s="17"/>
      <c r="AF20" s="17"/>
      <c r="AG20" s="17"/>
      <c r="AH20" s="17"/>
      <c r="AI20" s="17">
        <v>143.634654</v>
      </c>
      <c r="AJ20" s="38">
        <f t="shared" si="0"/>
        <v>1</v>
      </c>
      <c r="AK20" s="39" t="s">
        <v>25</v>
      </c>
      <c r="AL20" s="39" t="s">
        <v>26</v>
      </c>
      <c r="AM20" s="35"/>
    </row>
    <row r="21" s="1" customFormat="1" ht="40" customHeight="1" spans="1:39">
      <c r="A21" s="12">
        <v>13</v>
      </c>
      <c r="B21" s="9" t="s">
        <v>24</v>
      </c>
      <c r="C21" s="16" t="s">
        <v>39</v>
      </c>
      <c r="D21" s="17">
        <v>36.2948</v>
      </c>
      <c r="E21" s="17"/>
      <c r="F21" s="20"/>
      <c r="G21" s="20"/>
      <c r="H21" s="20"/>
      <c r="I21" s="20"/>
      <c r="J21" s="20"/>
      <c r="K21" s="20"/>
      <c r="L21" s="27"/>
      <c r="M21" s="27"/>
      <c r="N21" s="27"/>
      <c r="O21" s="27"/>
      <c r="P21" s="27"/>
      <c r="Q21" s="27"/>
      <c r="R21" s="27"/>
      <c r="S21" s="17">
        <v>36.2948</v>
      </c>
      <c r="T21" s="17">
        <v>36.2948</v>
      </c>
      <c r="U21" s="17"/>
      <c r="V21" s="33"/>
      <c r="W21" s="33"/>
      <c r="X21" s="33"/>
      <c r="Y21" s="33"/>
      <c r="Z21" s="33"/>
      <c r="AA21" s="33"/>
      <c r="AB21" s="27"/>
      <c r="AC21" s="27"/>
      <c r="AD21" s="27"/>
      <c r="AE21" s="27"/>
      <c r="AF21" s="27"/>
      <c r="AG21" s="27"/>
      <c r="AH21" s="27"/>
      <c r="AI21" s="17">
        <v>36.2948</v>
      </c>
      <c r="AJ21" s="38">
        <f t="shared" si="0"/>
        <v>1</v>
      </c>
      <c r="AK21" s="39" t="s">
        <v>25</v>
      </c>
      <c r="AL21" s="39" t="s">
        <v>26</v>
      </c>
      <c r="AM21" s="41"/>
    </row>
    <row r="22" customFormat="1" ht="42" customHeight="1" spans="1:39">
      <c r="A22" s="15">
        <v>14</v>
      </c>
      <c r="B22" s="9" t="s">
        <v>24</v>
      </c>
      <c r="C22" s="21" t="s">
        <v>40</v>
      </c>
      <c r="D22" s="14">
        <v>55.0765</v>
      </c>
      <c r="E22" s="1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4">
        <v>55.0765</v>
      </c>
      <c r="T22" s="14">
        <v>55.0765</v>
      </c>
      <c r="U22" s="11"/>
      <c r="V22" s="34"/>
      <c r="W22" s="34"/>
      <c r="X22" s="34"/>
      <c r="Y22" s="34"/>
      <c r="Z22" s="34"/>
      <c r="AA22" s="34"/>
      <c r="AB22" s="22"/>
      <c r="AC22" s="22"/>
      <c r="AD22" s="22"/>
      <c r="AE22" s="22"/>
      <c r="AF22" s="22"/>
      <c r="AG22" s="22"/>
      <c r="AH22" s="22"/>
      <c r="AI22" s="14">
        <v>55.0765</v>
      </c>
      <c r="AJ22" s="38">
        <f t="shared" ref="AJ22:AJ39" si="1">AI22/S22</f>
        <v>1</v>
      </c>
      <c r="AK22" s="39" t="s">
        <v>25</v>
      </c>
      <c r="AL22" s="39" t="s">
        <v>26</v>
      </c>
      <c r="AM22" s="42"/>
    </row>
    <row r="23" customFormat="1" ht="44" customHeight="1" spans="1:39">
      <c r="A23" s="12">
        <v>15</v>
      </c>
      <c r="B23" s="9" t="s">
        <v>24</v>
      </c>
      <c r="C23" s="21" t="s">
        <v>41</v>
      </c>
      <c r="D23" s="14">
        <v>88.946</v>
      </c>
      <c r="E23" s="14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4">
        <v>88.946</v>
      </c>
      <c r="T23" s="14">
        <v>88.946</v>
      </c>
      <c r="U23" s="11"/>
      <c r="V23" s="34"/>
      <c r="W23" s="34"/>
      <c r="X23" s="34"/>
      <c r="Y23" s="34"/>
      <c r="Z23" s="34"/>
      <c r="AA23" s="34"/>
      <c r="AB23" s="22"/>
      <c r="AC23" s="22"/>
      <c r="AD23" s="22"/>
      <c r="AE23" s="22"/>
      <c r="AF23" s="22"/>
      <c r="AG23" s="22"/>
      <c r="AH23" s="22"/>
      <c r="AI23" s="14">
        <v>88.946</v>
      </c>
      <c r="AJ23" s="38">
        <f t="shared" si="1"/>
        <v>1</v>
      </c>
      <c r="AK23" s="39" t="s">
        <v>25</v>
      </c>
      <c r="AL23" s="39" t="s">
        <v>26</v>
      </c>
      <c r="AM23" s="43"/>
    </row>
    <row r="24" customFormat="1" ht="44" customHeight="1" spans="1:39">
      <c r="A24" s="15">
        <v>16</v>
      </c>
      <c r="B24" s="9" t="s">
        <v>24</v>
      </c>
      <c r="C24" s="23" t="s">
        <v>42</v>
      </c>
      <c r="D24" s="14">
        <v>54.22</v>
      </c>
      <c r="E24" s="14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4">
        <v>54.22</v>
      </c>
      <c r="T24" s="14">
        <v>54.22</v>
      </c>
      <c r="U24" s="11"/>
      <c r="V24" s="34"/>
      <c r="W24" s="34"/>
      <c r="X24" s="34"/>
      <c r="Y24" s="34"/>
      <c r="Z24" s="34"/>
      <c r="AA24" s="34"/>
      <c r="AB24" s="22"/>
      <c r="AC24" s="22"/>
      <c r="AD24" s="22"/>
      <c r="AE24" s="22"/>
      <c r="AF24" s="22"/>
      <c r="AG24" s="22"/>
      <c r="AH24" s="22"/>
      <c r="AI24" s="14">
        <v>54.22</v>
      </c>
      <c r="AJ24" s="38">
        <f t="shared" si="1"/>
        <v>1</v>
      </c>
      <c r="AK24" s="39" t="s">
        <v>25</v>
      </c>
      <c r="AL24" s="39" t="s">
        <v>26</v>
      </c>
      <c r="AM24" s="43"/>
    </row>
    <row r="25" customFormat="1" ht="44" customHeight="1" spans="1:39">
      <c r="A25" s="12">
        <v>17</v>
      </c>
      <c r="B25" s="9" t="s">
        <v>24</v>
      </c>
      <c r="C25" s="21" t="s">
        <v>43</v>
      </c>
      <c r="D25" s="14">
        <v>4.785</v>
      </c>
      <c r="E25" s="14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4">
        <v>4.785</v>
      </c>
      <c r="T25" s="14">
        <v>4.785</v>
      </c>
      <c r="U25" s="11"/>
      <c r="V25" s="34"/>
      <c r="W25" s="34"/>
      <c r="X25" s="34"/>
      <c r="Y25" s="34"/>
      <c r="Z25" s="34"/>
      <c r="AA25" s="34"/>
      <c r="AB25" s="22"/>
      <c r="AC25" s="22"/>
      <c r="AD25" s="22"/>
      <c r="AE25" s="22"/>
      <c r="AF25" s="22"/>
      <c r="AG25" s="22"/>
      <c r="AH25" s="22"/>
      <c r="AI25" s="14">
        <v>4.785</v>
      </c>
      <c r="AJ25" s="38">
        <f t="shared" si="1"/>
        <v>1</v>
      </c>
      <c r="AK25" s="39" t="s">
        <v>25</v>
      </c>
      <c r="AL25" s="39" t="s">
        <v>26</v>
      </c>
      <c r="AM25" s="43"/>
    </row>
    <row r="26" customFormat="1" ht="44" customHeight="1" spans="1:39">
      <c r="A26" s="15">
        <v>18</v>
      </c>
      <c r="B26" s="9" t="s">
        <v>24</v>
      </c>
      <c r="C26" s="23" t="s">
        <v>44</v>
      </c>
      <c r="D26" s="14">
        <v>10</v>
      </c>
      <c r="E26" s="14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4">
        <v>10</v>
      </c>
      <c r="T26" s="14">
        <v>10</v>
      </c>
      <c r="U26" s="11"/>
      <c r="V26" s="34"/>
      <c r="W26" s="34"/>
      <c r="X26" s="34"/>
      <c r="Y26" s="34"/>
      <c r="Z26" s="34"/>
      <c r="AA26" s="34"/>
      <c r="AB26" s="22"/>
      <c r="AC26" s="22"/>
      <c r="AD26" s="22"/>
      <c r="AE26" s="22"/>
      <c r="AF26" s="22"/>
      <c r="AG26" s="22"/>
      <c r="AH26" s="22"/>
      <c r="AI26" s="14">
        <v>10</v>
      </c>
      <c r="AJ26" s="38">
        <f t="shared" si="1"/>
        <v>1</v>
      </c>
      <c r="AK26" s="39" t="s">
        <v>25</v>
      </c>
      <c r="AL26" s="39" t="s">
        <v>26</v>
      </c>
      <c r="AM26" s="43"/>
    </row>
    <row r="27" customFormat="1" ht="44" customHeight="1" spans="1:39">
      <c r="A27" s="12">
        <v>19</v>
      </c>
      <c r="B27" s="9" t="s">
        <v>24</v>
      </c>
      <c r="C27" s="23" t="s">
        <v>45</v>
      </c>
      <c r="D27" s="14">
        <v>90.6973</v>
      </c>
      <c r="E27" s="14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4">
        <v>90.6973</v>
      </c>
      <c r="T27" s="14">
        <v>90.6973</v>
      </c>
      <c r="U27" s="11"/>
      <c r="V27" s="34"/>
      <c r="W27" s="34"/>
      <c r="X27" s="34"/>
      <c r="Y27" s="34"/>
      <c r="Z27" s="34"/>
      <c r="AA27" s="34"/>
      <c r="AB27" s="22"/>
      <c r="AC27" s="22"/>
      <c r="AD27" s="22"/>
      <c r="AE27" s="22"/>
      <c r="AF27" s="22"/>
      <c r="AG27" s="22"/>
      <c r="AH27" s="22"/>
      <c r="AI27" s="14">
        <v>90.6973</v>
      </c>
      <c r="AJ27" s="38">
        <f t="shared" si="1"/>
        <v>1</v>
      </c>
      <c r="AK27" s="39" t="s">
        <v>25</v>
      </c>
      <c r="AL27" s="39" t="s">
        <v>26</v>
      </c>
      <c r="AM27" s="43"/>
    </row>
    <row r="28" customFormat="1" ht="44" customHeight="1" spans="1:39">
      <c r="A28" s="15">
        <v>20</v>
      </c>
      <c r="B28" s="9" t="s">
        <v>24</v>
      </c>
      <c r="C28" s="23" t="s">
        <v>46</v>
      </c>
      <c r="D28" s="14">
        <v>57.87978</v>
      </c>
      <c r="E28" s="1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4">
        <v>57.87978</v>
      </c>
      <c r="T28" s="14">
        <v>57.87978</v>
      </c>
      <c r="U28" s="11"/>
      <c r="V28" s="34"/>
      <c r="W28" s="34"/>
      <c r="X28" s="34"/>
      <c r="Y28" s="34"/>
      <c r="Z28" s="34"/>
      <c r="AA28" s="34"/>
      <c r="AB28" s="22"/>
      <c r="AC28" s="22"/>
      <c r="AD28" s="22"/>
      <c r="AE28" s="22"/>
      <c r="AF28" s="22"/>
      <c r="AG28" s="22"/>
      <c r="AH28" s="22"/>
      <c r="AI28" s="14">
        <v>57.87978</v>
      </c>
      <c r="AJ28" s="38">
        <f t="shared" si="1"/>
        <v>1</v>
      </c>
      <c r="AK28" s="39" t="s">
        <v>25</v>
      </c>
      <c r="AL28" s="39" t="s">
        <v>26</v>
      </c>
      <c r="AM28" s="43"/>
    </row>
    <row r="29" customFormat="1" ht="44" customHeight="1" spans="1:39">
      <c r="A29" s="12">
        <v>21</v>
      </c>
      <c r="B29" s="9" t="s">
        <v>24</v>
      </c>
      <c r="C29" s="21" t="s">
        <v>47</v>
      </c>
      <c r="D29" s="14">
        <v>9.95</v>
      </c>
      <c r="E29" s="14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4">
        <v>9.95</v>
      </c>
      <c r="T29" s="14">
        <v>9.95</v>
      </c>
      <c r="U29" s="11"/>
      <c r="V29" s="34"/>
      <c r="W29" s="34"/>
      <c r="X29" s="34"/>
      <c r="Y29" s="34"/>
      <c r="Z29" s="34"/>
      <c r="AA29" s="34"/>
      <c r="AB29" s="22"/>
      <c r="AC29" s="22"/>
      <c r="AD29" s="22"/>
      <c r="AE29" s="22"/>
      <c r="AF29" s="22"/>
      <c r="AG29" s="22"/>
      <c r="AH29" s="22"/>
      <c r="AI29" s="14">
        <v>9.95</v>
      </c>
      <c r="AJ29" s="38">
        <f t="shared" si="1"/>
        <v>1</v>
      </c>
      <c r="AK29" s="39" t="s">
        <v>25</v>
      </c>
      <c r="AL29" s="39" t="s">
        <v>26</v>
      </c>
      <c r="AM29" s="43"/>
    </row>
    <row r="30" customFormat="1" ht="44" customHeight="1" spans="1:39">
      <c r="A30" s="15">
        <v>22</v>
      </c>
      <c r="B30" s="9" t="s">
        <v>24</v>
      </c>
      <c r="C30" s="21" t="s">
        <v>48</v>
      </c>
      <c r="D30" s="24">
        <v>1.115</v>
      </c>
      <c r="E30" s="24"/>
      <c r="F30" s="22"/>
      <c r="G30" s="22"/>
      <c r="H30" s="22"/>
      <c r="I30" s="22"/>
      <c r="J30" s="22"/>
      <c r="K30" s="22"/>
      <c r="L30" s="28"/>
      <c r="M30" s="28"/>
      <c r="N30" s="28"/>
      <c r="O30" s="28"/>
      <c r="P30" s="28"/>
      <c r="Q30" s="28"/>
      <c r="R30" s="28"/>
      <c r="S30" s="24">
        <v>1.115</v>
      </c>
      <c r="T30" s="24">
        <v>1.115</v>
      </c>
      <c r="U30" s="11"/>
      <c r="V30" s="34"/>
      <c r="W30" s="34"/>
      <c r="X30" s="34"/>
      <c r="Y30" s="34"/>
      <c r="Z30" s="34"/>
      <c r="AA30" s="34"/>
      <c r="AB30" s="28"/>
      <c r="AC30" s="28"/>
      <c r="AD30" s="28"/>
      <c r="AE30" s="28"/>
      <c r="AF30" s="28"/>
      <c r="AG30" s="28"/>
      <c r="AH30" s="28"/>
      <c r="AI30" s="24">
        <v>1.115</v>
      </c>
      <c r="AJ30" s="38">
        <f t="shared" si="1"/>
        <v>1</v>
      </c>
      <c r="AK30" s="39" t="s">
        <v>25</v>
      </c>
      <c r="AL30" s="39" t="s">
        <v>26</v>
      </c>
      <c r="AM30" s="43"/>
    </row>
    <row r="31" customFormat="1" ht="44" customHeight="1" spans="1:39">
      <c r="A31" s="12">
        <v>23</v>
      </c>
      <c r="B31" s="9" t="s">
        <v>24</v>
      </c>
      <c r="C31" s="21" t="s">
        <v>49</v>
      </c>
      <c r="D31" s="14">
        <v>44.0003</v>
      </c>
      <c r="E31" s="1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4">
        <v>44.0003</v>
      </c>
      <c r="T31" s="14">
        <v>44.0003</v>
      </c>
      <c r="U31" s="11"/>
      <c r="V31" s="34"/>
      <c r="W31" s="34"/>
      <c r="X31" s="34"/>
      <c r="Y31" s="34"/>
      <c r="Z31" s="34"/>
      <c r="AA31" s="34"/>
      <c r="AB31" s="22"/>
      <c r="AC31" s="22"/>
      <c r="AD31" s="22"/>
      <c r="AE31" s="22"/>
      <c r="AF31" s="22"/>
      <c r="AG31" s="22"/>
      <c r="AH31" s="22"/>
      <c r="AI31" s="14">
        <v>44.0003</v>
      </c>
      <c r="AJ31" s="38">
        <f t="shared" si="1"/>
        <v>1</v>
      </c>
      <c r="AK31" s="39" t="s">
        <v>25</v>
      </c>
      <c r="AL31" s="39" t="s">
        <v>26</v>
      </c>
      <c r="AM31" s="43"/>
    </row>
    <row r="32" customFormat="1" ht="44" customHeight="1" spans="1:39">
      <c r="A32" s="15">
        <v>24</v>
      </c>
      <c r="B32" s="9" t="s">
        <v>24</v>
      </c>
      <c r="C32" s="21" t="s">
        <v>50</v>
      </c>
      <c r="D32" s="14">
        <v>633.032</v>
      </c>
      <c r="E32" s="14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14">
        <v>633.032</v>
      </c>
      <c r="T32" s="14">
        <v>633.032</v>
      </c>
      <c r="U32" s="11"/>
      <c r="V32" s="34"/>
      <c r="W32" s="34"/>
      <c r="X32" s="34"/>
      <c r="Y32" s="34"/>
      <c r="Z32" s="34"/>
      <c r="AA32" s="34"/>
      <c r="AB32" s="22"/>
      <c r="AC32" s="22"/>
      <c r="AD32" s="22"/>
      <c r="AE32" s="22"/>
      <c r="AF32" s="22"/>
      <c r="AG32" s="22"/>
      <c r="AH32" s="22"/>
      <c r="AI32" s="14">
        <v>633.032</v>
      </c>
      <c r="AJ32" s="38">
        <f t="shared" si="1"/>
        <v>1</v>
      </c>
      <c r="AK32" s="39" t="s">
        <v>25</v>
      </c>
      <c r="AL32" s="39" t="s">
        <v>26</v>
      </c>
      <c r="AM32" s="43"/>
    </row>
    <row r="33" customFormat="1" ht="40" customHeight="1" spans="1:105">
      <c r="A33" s="12">
        <v>25</v>
      </c>
      <c r="B33" s="9" t="s">
        <v>24</v>
      </c>
      <c r="C33" s="21" t="s">
        <v>51</v>
      </c>
      <c r="D33" s="25">
        <v>0.62</v>
      </c>
      <c r="E33" s="25"/>
      <c r="F33" s="14"/>
      <c r="G33" s="14"/>
      <c r="H33" s="14"/>
      <c r="I33" s="14"/>
      <c r="J33" s="14"/>
      <c r="K33" s="14"/>
      <c r="L33" s="25"/>
      <c r="M33" s="25"/>
      <c r="N33" s="25"/>
      <c r="O33" s="25"/>
      <c r="P33" s="25"/>
      <c r="Q33" s="25"/>
      <c r="R33" s="25"/>
      <c r="S33" s="25">
        <v>0.62</v>
      </c>
      <c r="T33" s="25">
        <v>0.62</v>
      </c>
      <c r="U33" s="11"/>
      <c r="V33" s="11"/>
      <c r="W33" s="11"/>
      <c r="X33" s="11"/>
      <c r="Y33" s="11"/>
      <c r="Z33" s="11"/>
      <c r="AA33" s="11"/>
      <c r="AB33" s="25"/>
      <c r="AC33" s="25"/>
      <c r="AD33" s="25"/>
      <c r="AE33" s="25"/>
      <c r="AF33" s="25"/>
      <c r="AG33" s="25"/>
      <c r="AH33" s="25"/>
      <c r="AI33" s="25">
        <v>0.62</v>
      </c>
      <c r="AJ33" s="38">
        <f t="shared" si="1"/>
        <v>1</v>
      </c>
      <c r="AK33" s="39" t="s">
        <v>25</v>
      </c>
      <c r="AL33" s="39" t="s">
        <v>26</v>
      </c>
      <c r="AM33" s="4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</row>
    <row r="34" customFormat="1" ht="40" customHeight="1" spans="1:105">
      <c r="A34" s="12">
        <v>26</v>
      </c>
      <c r="B34" s="9" t="s">
        <v>24</v>
      </c>
      <c r="C34" s="23" t="s">
        <v>52</v>
      </c>
      <c r="D34" s="14">
        <v>2.46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v>2.46</v>
      </c>
      <c r="T34" s="14">
        <v>2.46</v>
      </c>
      <c r="U34" s="11"/>
      <c r="V34" s="11"/>
      <c r="W34" s="11"/>
      <c r="X34" s="11"/>
      <c r="Y34" s="11"/>
      <c r="Z34" s="11"/>
      <c r="AA34" s="11"/>
      <c r="AB34" s="14"/>
      <c r="AC34" s="14"/>
      <c r="AD34" s="14"/>
      <c r="AE34" s="14"/>
      <c r="AF34" s="14"/>
      <c r="AG34" s="14"/>
      <c r="AH34" s="14"/>
      <c r="AI34" s="14">
        <v>2.46</v>
      </c>
      <c r="AJ34" s="38">
        <f t="shared" si="1"/>
        <v>1</v>
      </c>
      <c r="AK34" s="39" t="s">
        <v>25</v>
      </c>
      <c r="AL34" s="39" t="s">
        <v>26</v>
      </c>
      <c r="AM34" s="4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</row>
    <row r="35" customFormat="1" ht="40" customHeight="1" spans="1:105">
      <c r="A35" s="12">
        <v>27</v>
      </c>
      <c r="B35" s="9" t="s">
        <v>24</v>
      </c>
      <c r="C35" s="23" t="s">
        <v>53</v>
      </c>
      <c r="D35" s="14">
        <v>3.80424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v>3.80424</v>
      </c>
      <c r="T35" s="14">
        <v>3.80424</v>
      </c>
      <c r="U35" s="11"/>
      <c r="V35" s="11"/>
      <c r="W35" s="11"/>
      <c r="X35" s="11"/>
      <c r="Y35" s="11"/>
      <c r="Z35" s="11"/>
      <c r="AA35" s="11"/>
      <c r="AB35" s="14"/>
      <c r="AC35" s="14"/>
      <c r="AD35" s="14"/>
      <c r="AE35" s="14"/>
      <c r="AF35" s="14"/>
      <c r="AG35" s="14"/>
      <c r="AH35" s="14"/>
      <c r="AI35" s="14">
        <v>3.80424</v>
      </c>
      <c r="AJ35" s="38">
        <f t="shared" si="1"/>
        <v>1</v>
      </c>
      <c r="AK35" s="39" t="s">
        <v>25</v>
      </c>
      <c r="AL35" s="39" t="s">
        <v>26</v>
      </c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</row>
    <row r="36" customFormat="1" ht="40" customHeight="1" spans="1:105">
      <c r="A36" s="12">
        <v>28</v>
      </c>
      <c r="B36" s="9" t="s">
        <v>24</v>
      </c>
      <c r="C36" s="23" t="s">
        <v>54</v>
      </c>
      <c r="D36" s="14">
        <v>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>
        <v>6</v>
      </c>
      <c r="T36" s="14">
        <v>6</v>
      </c>
      <c r="U36" s="11"/>
      <c r="V36" s="11"/>
      <c r="W36" s="11"/>
      <c r="X36" s="11"/>
      <c r="Y36" s="11"/>
      <c r="Z36" s="11"/>
      <c r="AA36" s="11"/>
      <c r="AB36" s="14"/>
      <c r="AC36" s="14"/>
      <c r="AD36" s="14"/>
      <c r="AE36" s="14"/>
      <c r="AF36" s="14"/>
      <c r="AG36" s="14"/>
      <c r="AH36" s="14"/>
      <c r="AI36" s="14">
        <v>6</v>
      </c>
      <c r="AJ36" s="38">
        <f t="shared" si="1"/>
        <v>1</v>
      </c>
      <c r="AK36" s="39" t="s">
        <v>25</v>
      </c>
      <c r="AL36" s="39" t="s">
        <v>26</v>
      </c>
      <c r="AM36" s="4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</row>
    <row r="37" customFormat="1" ht="40" customHeight="1" spans="1:105">
      <c r="A37" s="12">
        <v>29</v>
      </c>
      <c r="B37" s="9" t="s">
        <v>24</v>
      </c>
      <c r="C37" s="23" t="s">
        <v>55</v>
      </c>
      <c r="D37" s="14">
        <v>105.1416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v>105.1416</v>
      </c>
      <c r="T37" s="14">
        <v>105.1416</v>
      </c>
      <c r="U37" s="11"/>
      <c r="V37" s="11"/>
      <c r="W37" s="11"/>
      <c r="X37" s="11"/>
      <c r="Y37" s="11"/>
      <c r="Z37" s="11"/>
      <c r="AA37" s="11"/>
      <c r="AB37" s="14"/>
      <c r="AC37" s="14"/>
      <c r="AD37" s="14"/>
      <c r="AE37" s="14"/>
      <c r="AF37" s="14"/>
      <c r="AG37" s="14"/>
      <c r="AH37" s="14"/>
      <c r="AI37" s="14">
        <v>105.1416</v>
      </c>
      <c r="AJ37" s="38">
        <f t="shared" si="1"/>
        <v>1</v>
      </c>
      <c r="AK37" s="39" t="s">
        <v>25</v>
      </c>
      <c r="AL37" s="39" t="s">
        <v>26</v>
      </c>
      <c r="AM37" s="4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</row>
    <row r="38" customFormat="1" ht="40" customHeight="1" spans="1:105">
      <c r="A38" s="12">
        <v>30</v>
      </c>
      <c r="B38" s="9" t="s">
        <v>24</v>
      </c>
      <c r="C38" s="23" t="s">
        <v>56</v>
      </c>
      <c r="D38" s="14">
        <v>14.2573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v>14.2573</v>
      </c>
      <c r="T38" s="14">
        <v>14.2573</v>
      </c>
      <c r="U38" s="11"/>
      <c r="V38" s="11"/>
      <c r="W38" s="11"/>
      <c r="X38" s="11"/>
      <c r="Y38" s="11"/>
      <c r="Z38" s="11"/>
      <c r="AA38" s="11"/>
      <c r="AB38" s="14"/>
      <c r="AC38" s="14"/>
      <c r="AD38" s="14"/>
      <c r="AE38" s="14"/>
      <c r="AF38" s="14"/>
      <c r="AG38" s="14"/>
      <c r="AH38" s="14"/>
      <c r="AI38" s="14">
        <v>14.2573</v>
      </c>
      <c r="AJ38" s="38">
        <f t="shared" si="1"/>
        <v>1</v>
      </c>
      <c r="AK38" s="39" t="s">
        <v>25</v>
      </c>
      <c r="AL38" s="39" t="s">
        <v>26</v>
      </c>
      <c r="AM38" s="44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</row>
    <row r="39" ht="39" customHeight="1" spans="1:57">
      <c r="A39" s="12">
        <v>31</v>
      </c>
      <c r="B39" s="9" t="s">
        <v>24</v>
      </c>
      <c r="C39" s="23" t="s">
        <v>57</v>
      </c>
      <c r="D39" s="14">
        <v>14.1247</v>
      </c>
      <c r="E39" s="14"/>
      <c r="F39" s="26"/>
      <c r="G39" s="26"/>
      <c r="H39" s="26"/>
      <c r="I39" s="26"/>
      <c r="J39" s="26"/>
      <c r="K39" s="26"/>
      <c r="L39" s="14"/>
      <c r="M39" s="14"/>
      <c r="N39" s="14"/>
      <c r="O39" s="14"/>
      <c r="P39" s="14"/>
      <c r="Q39" s="14"/>
      <c r="R39" s="14"/>
      <c r="S39" s="14">
        <v>14.1247</v>
      </c>
      <c r="T39" s="14">
        <v>14.1247</v>
      </c>
      <c r="U39" s="35"/>
      <c r="V39" s="35"/>
      <c r="W39" s="35"/>
      <c r="X39" s="35"/>
      <c r="Y39" s="35"/>
      <c r="Z39" s="35"/>
      <c r="AA39" s="35"/>
      <c r="AB39" s="14"/>
      <c r="AC39" s="14"/>
      <c r="AD39" s="14"/>
      <c r="AE39" s="14"/>
      <c r="AF39" s="14"/>
      <c r="AG39" s="14"/>
      <c r="AH39" s="14"/>
      <c r="AI39" s="14">
        <v>14.1247</v>
      </c>
      <c r="AJ39" s="38">
        <f t="shared" si="1"/>
        <v>1</v>
      </c>
      <c r="AK39" s="39" t="s">
        <v>25</v>
      </c>
      <c r="AL39" s="39" t="s">
        <v>26</v>
      </c>
      <c r="AM39" s="3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</row>
    <row r="40" spans="40:57"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</row>
    <row r="41" spans="1:57">
      <c r="A41" t="s">
        <v>58</v>
      </c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</row>
    <row r="42" spans="40:57"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</row>
    <row r="43" spans="40:57"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</row>
    <row r="44" spans="5:57">
      <c r="E44" s="2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</row>
  </sheetData>
  <mergeCells count="30">
    <mergeCell ref="A1:C1"/>
    <mergeCell ref="A2:AM2"/>
    <mergeCell ref="A3:C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305555555556" right="0.16875" top="0.393055555555556" bottom="0.275" header="0.310416666666667" footer="0.310416666666667"/>
  <pageSetup paperSize="9" scale="36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阳硕宝贝</cp:lastModifiedBy>
  <cp:revision>0</cp:revision>
  <dcterms:created xsi:type="dcterms:W3CDTF">2022-10-21T02:56:00Z</dcterms:created>
  <dcterms:modified xsi:type="dcterms:W3CDTF">2025-02-28T00:47:02Z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E60447A1FBC742C19940F0A6ADDC7176_13</vt:lpwstr>
  </property>
</Properties>
</file>