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309" windowWidth="23688" windowHeight="11742" activeTab="30" firstSheet="30" tabRatio="618"/>
  </bookViews>
  <sheets>
    <sheet name="退役军人公益性岗位安置费用" sheetId="7" r:id="rId1"/>
    <sheet name="基层武装工作经费" sheetId="45" r:id="rId2"/>
    <sheet name="计生专干补助" sheetId="46" r:id="rId3"/>
    <sheet name="村级组织运转经费（办公费）" sheetId="47" r:id="rId4"/>
    <sheet name="纪检专项经费" sheetId="48" r:id="rId5"/>
    <sheet name="乡镇财政办公经费" sheetId="49" r:id="rId6"/>
    <sheet name="精简退职职工救济金" sheetId="50" r:id="rId7"/>
    <sheet name="服务群众专项经费" sheetId="52" r:id="rId8"/>
    <sheet name=" 服务群众专项经费 " sheetId="53" r:id="rId9"/>
    <sheet name="劳务派遣人员经费（劳务费）" sheetId="54" r:id="rId10"/>
    <sheet name="就业见习基本生活费补贴" sheetId="56" r:id="rId11"/>
    <sheet name="六级以上伤残军人医疗补助（区级）" sheetId="57" r:id="rId12"/>
    <sheet name="财政劳务派遣人员费用（劳务费）" sheetId="58" r:id="rId13"/>
    <sheet name="乡镇补助经费" sheetId="59" r:id="rId14"/>
    <sheet name="唐山华成食品有限公司帮扶" sheetId="60" r:id="rId15"/>
    <sheet name="唐廊高速两侧绿化带管护资金" sheetId="61" r:id="rId16"/>
    <sheet name="锦疆现代农业园区项目土地流转费" sheetId="62" r:id="rId17"/>
    <sheet name="全区第五次经济普查“两员”入户调查劳务费" sheetId="63" r:id="rId18"/>
    <sheet name="提前下达2023年度棉花大县奖励资金预算" sheetId="64" r:id="rId19"/>
    <sheet name="丰南区南孙庄镇赵新庄村和美乡村建设工程(EPC)项目相关费用 " sheetId="65" r:id="rId20"/>
    <sheet name="南孙庄镇民宿项目有关资金 " sheetId="66" r:id="rId21"/>
    <sheet name="2020年造林绿化项目" sheetId="67" r:id="rId22"/>
    <sheet name="2024年农村公益事业工作经费" sheetId="68" r:id="rId23"/>
    <sheet name="2024年农村公益事业建设财政奖补资金" sheetId="69" r:id="rId24"/>
    <sheet name=" 2024年农村公益事业建设财政奖补资金" sheetId="70" r:id="rId25"/>
    <sheet name="2024年农村公益事业工作经费（第二批）" sheetId="71" r:id="rId26"/>
    <sheet name="信访专项救助资金" sheetId="72" r:id="rId27"/>
    <sheet name="招商经费（发展基数））" sheetId="73" r:id="rId28"/>
    <sheet name="维稳经费（发展基数）" sheetId="74" r:id="rId29"/>
    <sheet name="基层党建经费（发展基数）" sheetId="75" r:id="rId30"/>
    <sheet name="汛期防汛费（发展基数）" sheetId="76" r:id="rId31"/>
    <sheet name="卫生清理（发展基数）" sheetId="77" r:id="rId32"/>
    <sheet name="乡村基础设施建设资金（发展基数）" sheetId="78" r:id="rId33"/>
    <sheet name="机关运转经费（发展基数）" sheetId="79" r:id="rId34"/>
    <sheet name="应急值守指挥调度系统线路服务费（发展基数）" sheetId="80" r:id="rId35"/>
    <sheet name="乡镇政府劳务派遣人员经费（发展基数）" sheetId="81" r:id="rId36"/>
  </sheets>
  <calcPr calcId="125725"/>
</workbook>
</file>

<file path=xl/sharedStrings.xml><?xml version="1.0" encoding="utf-8"?>
<sst xmlns="http://schemas.openxmlformats.org/spreadsheetml/2006/main" count="2633" uniqueCount="517">
  <si>
    <t>附件3</t>
  </si>
  <si>
    <t>部门预算项目绩效自评表</t>
  </si>
  <si>
    <t>（2024年度）</t>
  </si>
  <si>
    <t>填报单位：唐山市丰南区南孙庄镇人民政府</t>
  </si>
  <si>
    <t>金额单位：万元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</si>
  <si>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</si>
  <si>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项目名称</t>
  </si>
  <si>
    <t>退役军人公益性岗位安置费用</t>
  </si>
  <si>
    <t>实施(主管）单位</t>
  </si>
  <si>
    <t>唐山市丰南区南孙庄镇人民政府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</si>
  <si>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</si>
  <si>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</si>
  <si>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</si>
  <si>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</si>
  <si>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</si>
  <si>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</si>
  <si>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</si>
  <si>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</si>
  <si>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</si>
  <si>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</si>
  <si>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</si>
  <si>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</si>
  <si>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</si>
  <si>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</si>
  <si>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 xml:space="preserve">为退役军人提供过渡性工作岗位，维护社会稳定，促进社会和谐。      
</t>
  </si>
  <si>
    <t>按计划完成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</si>
  <si>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</si>
  <si>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</si>
  <si>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</si>
  <si>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</si>
  <si>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</si>
  <si>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</si>
  <si>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</si>
  <si>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</si>
  <si>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</si>
  <si>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</si>
  <si>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 xml:space="preserve">人员数量
</t>
  </si>
  <si>
    <t>22人</t>
  </si>
  <si>
    <t>质量指标</t>
  </si>
  <si>
    <t>补助发放准确率</t>
  </si>
  <si>
    <t>≥95%</t>
  </si>
  <si>
    <t>时效指标</t>
  </si>
  <si>
    <t xml:space="preserve">补助标准
</t>
  </si>
  <si>
    <t>≥1900元</t>
  </si>
  <si>
    <t>2200元</t>
  </si>
  <si>
    <t>成本指标</t>
  </si>
  <si>
    <t>补助发放及时率</t>
  </si>
  <si>
    <t>效益指标（30）</t>
  </si>
  <si>
    <t>社会效益指标</t>
  </si>
  <si>
    <t>社会稳定水平</t>
  </si>
  <si>
    <t>社会稳定水平逐步提高</t>
  </si>
  <si>
    <t>维护社会稳定</t>
  </si>
  <si>
    <t>可持续影响指标</t>
  </si>
  <si>
    <t>促进社会和谐</t>
  </si>
  <si>
    <t>社会和谐</t>
  </si>
  <si>
    <t>无上访情况</t>
  </si>
  <si>
    <t>满意度指标（10）</t>
  </si>
  <si>
    <t>满意度指标</t>
  </si>
  <si>
    <t>满意度</t>
  </si>
  <si>
    <t>≥90%</t>
  </si>
  <si>
    <t>预算执行率（10）</t>
  </si>
  <si>
    <t>预算执行率</t>
  </si>
  <si>
    <t>执行数与预算数之比</t>
  </si>
  <si>
    <t>总分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</si>
  <si>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</si>
  <si>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补助发放不及时。整改措施：跟踪经费支付，确保人才工作经费及时支付。加强组织领导，瞄准资金使用节点，加快资金的使用，保证财政资金及时支付，提高财政资金执行率。</t>
  </si>
  <si>
    <t>填报人：刘新宁</t>
  </si>
  <si>
    <t>联系电话：0315-8408773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</si>
  <si>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</si>
  <si>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</si>
  <si>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基层武装工作经费</t>
  </si>
  <si>
    <t xml:space="preserve">基层武装部工作经费    
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</si>
  <si>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</si>
  <si>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 xml:space="preserve">及时支付办公费
</t>
  </si>
  <si>
    <t>项目完成率</t>
  </si>
  <si>
    <t>资金拨付及时性</t>
  </si>
  <si>
    <t>≤7个工作日</t>
  </si>
  <si>
    <t>5个工作日</t>
  </si>
  <si>
    <t>经费足额拨付率</t>
  </si>
  <si>
    <t>经济效益指标</t>
  </si>
  <si>
    <t>群众认可度</t>
  </si>
  <si>
    <t>保障事业发展</t>
  </si>
  <si>
    <t>保障机关正常运转</t>
  </si>
  <si>
    <t>保障事业有序发展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</si>
  <si>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</si>
  <si>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群众认可度未达到预期。整改措施：加强沟通与信息传递，改善服务质量和效率，提高群众认可度。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</si>
  <si>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</si>
  <si>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计生专干补助</t>
  </si>
  <si>
    <t xml:space="preserve">有效保障村级计生工作运转    
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</si>
  <si>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</si>
  <si>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补贴人员数量（人）</t>
  </si>
  <si>
    <t>23人</t>
  </si>
  <si>
    <t>年度考核合格率</t>
  </si>
  <si>
    <t>补助覆盖率（%）</t>
  </si>
  <si>
    <t>计划生育基层群众覆盖率（%）</t>
  </si>
  <si>
    <t>社会服务能力提升</t>
  </si>
  <si>
    <t>有效提升</t>
  </si>
  <si>
    <t>社会服务能力明显提升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</si>
  <si>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</si>
  <si>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无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</si>
  <si>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</si>
  <si>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村级组织运转经费（办公费）</t>
  </si>
  <si>
    <t xml:space="preserve">   
保障村级组织正常运转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</si>
  <si>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</si>
  <si>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覆盖率</t>
  </si>
  <si>
    <t>补助资金到位率</t>
  </si>
  <si>
    <t>资金拨付及时率</t>
  </si>
  <si>
    <t>预算资金完成率</t>
  </si>
  <si>
    <t>村级组织有序运转</t>
  </si>
  <si>
    <r>
      <rPr>
        <b/>
        <sz val="12.0"/>
        <color rgb="FF000000"/>
        <rFont val="华文宋体"/>
        <charset val="134"/>
      </rPr>
      <t>保障村级组织</t>
    </r>
    <r>
      <rPr>
        <b/>
        <sz val="12.0"/>
        <color rgb="FF000000"/>
        <rFont val="华文宋体"/>
        <charset val="134"/>
      </rPr>
      <t>正常</t>
    </r>
    <r>
      <rPr>
        <b/>
        <sz val="12.0"/>
        <color rgb="FF000000"/>
        <rFont val="华文宋体"/>
        <charset val="134"/>
      </rPr>
      <t>运转</t>
    </r>
    <phoneticPr fontId="0" type="noConversion"/>
  </si>
  <si>
    <t>改善村委会办公条件</t>
  </si>
  <si>
    <t>有效改善</t>
  </si>
  <si>
    <t>群众满意度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</si>
  <si>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</si>
  <si>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</si>
  <si>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纪检专项经费</t>
  </si>
  <si>
    <t>保障纪检工作运转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</si>
  <si>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</si>
  <si>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及时支付办公费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</si>
  <si>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</si>
  <si>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t>及时完成各项工作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</si>
  <si>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</si>
  <si>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t>经费到位及时率</t>
  </si>
  <si>
    <t>保障事业正常发展</t>
  </si>
  <si>
    <t>业务保障能力</t>
  </si>
  <si>
    <t>明显改善</t>
  </si>
  <si>
    <t>业务保障能力有效改善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</si>
  <si>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</si>
  <si>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支付办公费不够及时，下一步关注项目进度，及时支付资金。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</si>
  <si>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</si>
  <si>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乡镇财政办公经费</t>
  </si>
  <si>
    <t>保障财政工作运行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</si>
  <si>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</si>
  <si>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</si>
  <si>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</si>
  <si>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</si>
  <si>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</si>
  <si>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t>保障事业有序运转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</si>
  <si>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</si>
  <si>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</si>
  <si>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群众认可度未达到预期。整改措施：加强沟通与信息传递，改善服务质量和效率。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</si>
  <si>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</si>
  <si>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精简退职职工救济金</t>
  </si>
  <si>
    <t>有效保障救济对象合法权益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</si>
  <si>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</si>
  <si>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补助个人（家庭）数量（人/户）</t>
  </si>
  <si>
    <t>≤5人</t>
  </si>
  <si>
    <t>4人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</si>
  <si>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</si>
  <si>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t>补助金发放率（%）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</si>
  <si>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</si>
  <si>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</si>
  <si>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t>维护社会和谐</t>
  </si>
  <si>
    <t>补助人群生活改善情况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</si>
  <si>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</si>
  <si>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</si>
  <si>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</si>
  <si>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</si>
  <si>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服务群众专项经费</t>
  </si>
  <si>
    <t>保持村庄环境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</si>
  <si>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</si>
  <si>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清理垃圾村级数量</t>
  </si>
  <si>
    <t>≥28个村</t>
  </si>
  <si>
    <t>28个村</t>
  </si>
  <si>
    <t>工程质量达标</t>
  </si>
  <si>
    <t>验收合格率</t>
  </si>
  <si>
    <t>村民生活情况</t>
  </si>
  <si>
    <t>村民生活情况逐步提高</t>
  </si>
  <si>
    <t>村民满意度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</si>
  <si>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</si>
  <si>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</si>
  <si>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调动干部工作热情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</si>
  <si>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</si>
  <si>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26人</t>
  </si>
  <si>
    <t>补助资金足额拨付率</t>
  </si>
  <si>
    <t>社会服务能力逐步提高</t>
  </si>
  <si>
    <t>受益对象对项目的满意程度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</si>
  <si>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</si>
  <si>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</si>
  <si>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劳务派遣人员经费（劳务费）</t>
  </si>
  <si>
    <t>保障机关有序运转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</si>
  <si>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</si>
  <si>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劳务派遣人员数量</t>
  </si>
  <si>
    <t>3人</t>
  </si>
  <si>
    <t>工作完成情况</t>
  </si>
  <si>
    <t>合格</t>
  </si>
  <si>
    <t>工作按时按量完成</t>
  </si>
  <si>
    <t>补助标准</t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</si>
  <si>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1900元</t>
    </r>
    <phoneticPr fontId="0" type="noConversion"/>
  </si>
  <si>
    <t>机关有序运转</t>
  </si>
  <si>
    <t>保障机关事业正常开展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</si>
  <si>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</si>
  <si>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补助发放不够及时。整改措施：建立科学合理的津贴机制。制定明确的支出计划，确保补助的及时发放。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</si>
  <si>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</si>
  <si>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就业</t>
    </r>
    <r>
      <rPr>
        <b/>
        <sz val="12.0"/>
        <color rgb="FF000000"/>
        <rFont val="华文宋体"/>
        <charset val="134"/>
      </rPr>
      <t>见习基本生活费补贴</t>
    </r>
    <r>
      <rPr>
        <b/>
        <sz val="12.0"/>
        <color rgb="FF000000"/>
        <rFont val="华文宋体"/>
        <charset val="134"/>
      </rPr>
      <t/>
    </r>
    <phoneticPr fontId="0" type="noConversion"/>
  </si>
  <si>
    <t>提高毕业生工作能力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</si>
  <si>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</si>
  <si>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补助人数</t>
  </si>
  <si>
    <t>17人</t>
  </si>
  <si>
    <t>13人</t>
  </si>
  <si>
    <t>提供见习岗位，提高毕业生工作能力</t>
  </si>
  <si>
    <t>毕业生工作能力得到提升</t>
  </si>
  <si>
    <t>提供毕业生见习岗位</t>
  </si>
  <si>
    <t>稳就业促就业</t>
  </si>
  <si>
    <t>促进毕业生就业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</si>
  <si>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</si>
  <si>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人才流失严重。整改措施：深入了解流失原因，建立良好的沟通渠道，设计长期激励规划。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</si>
  <si>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</si>
  <si>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六级以上伤残军人医疗补助（区级）</t>
  </si>
  <si>
    <t>及时报销六级伤残军人医药费，保障伤残军人基本生活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</si>
  <si>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</si>
  <si>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六级以上伤残军人人数</t>
  </si>
  <si>
    <t>8人</t>
  </si>
  <si>
    <t>报销比例</t>
  </si>
  <si>
    <t>补助资金发放及时率</t>
  </si>
  <si>
    <t>≥80%</t>
  </si>
  <si>
    <t>保障伤残军人基本生活</t>
  </si>
  <si>
    <t>伤残军人生活水平提升</t>
  </si>
  <si>
    <t>服务对象满意度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</si>
  <si>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</si>
  <si>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</si>
  <si>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财政劳务派遣人员费用（劳务费）</t>
  </si>
  <si>
    <t>加快社会保障体系建设，积极构建和谐劳动关系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</si>
  <si>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</si>
  <si>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聘用人员数量</t>
  </si>
  <si>
    <t>≥6人</t>
  </si>
  <si>
    <t>6人</t>
  </si>
  <si>
    <t>年度考核结果</t>
  </si>
  <si>
    <t>年度考核结果合格</t>
  </si>
  <si>
    <t>遵守工作制度</t>
  </si>
  <si>
    <t>＜30日</t>
  </si>
  <si>
    <t>28日</t>
  </si>
  <si>
    <t>经费足额支付率</t>
  </si>
  <si>
    <t>满意</t>
  </si>
  <si>
    <t>受益对象基本满意</t>
  </si>
  <si>
    <t>政策落实</t>
  </si>
  <si>
    <t>落实</t>
  </si>
  <si>
    <t>政策有效落实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</si>
  <si>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</si>
  <si>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</si>
  <si>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乡镇补助经费</t>
  </si>
  <si>
    <t>保障机关的正常运转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</si>
  <si>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</si>
  <si>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＞7个工作日</t>
  </si>
  <si>
    <t>资金成本</t>
  </si>
  <si>
    <t>6万元</t>
  </si>
  <si>
    <t>机关事业有序开展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</si>
  <si>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</si>
  <si>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资金拨付不及时。整改措施：加强对项目进度的管理和控制，达到项目进度资金支付点时，及时拨付项目资金。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</si>
  <si>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</si>
  <si>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唐山华成食品有限公司帮扶</t>
  </si>
  <si>
    <t>经营困难企业进行帮扶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</si>
  <si>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</si>
  <si>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企业数</t>
  </si>
  <si>
    <t>1个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</si>
  <si>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</si>
  <si>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t>扶持资金</t>
  </si>
  <si>
    <r>
      <rPr>
        <b/>
        <sz val="12.0"/>
        <color rgb="FF000000"/>
        <rFont val="华文宋体"/>
        <charset val="134"/>
      </rPr>
      <t>≥0.</t>
    </r>
    <r>
      <rPr>
        <b/>
        <sz val="12.0"/>
        <color rgb="FF000000"/>
        <rFont val="华文宋体"/>
        <charset val="134"/>
      </rPr>
      <t>54万元</t>
    </r>
    <phoneticPr fontId="0" type="noConversion"/>
  </si>
  <si>
    <t>0.54万元</t>
  </si>
  <si>
    <t>社会和谐水平有效提升</t>
  </si>
  <si>
    <t>被服务对象满意度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</si>
  <si>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</si>
  <si>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经费到位及时率</t>
    </r>
    <r>
      <rPr>
        <b/>
        <sz val="12.0"/>
        <color rgb="FF000000"/>
        <rFont val="华文宋体"/>
        <charset val="134"/>
      </rPr>
      <t>不</t>
    </r>
    <r>
      <rPr>
        <b/>
        <sz val="12.0"/>
        <color rgb="FF000000"/>
        <rFont val="华文宋体"/>
        <charset val="134"/>
      </rPr>
      <t>高</t>
    </r>
    <r>
      <rPr>
        <b/>
        <sz val="12.0"/>
        <color rgb="FF000000"/>
        <rFont val="华文宋体"/>
        <charset val="134"/>
      </rPr>
      <t>，下一步关注项目进度，及时支付资金。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</si>
  <si>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</si>
  <si>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唐廊高速两侧绿化带管护资金</t>
  </si>
  <si>
    <t>支付2022年6月10日到2023年6月10日管护资金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</si>
  <si>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</si>
  <si>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造林亩数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</si>
  <si>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18.99亩</t>
    </r>
    <r>
      <rPr>
        <b/>
        <sz val="12.0"/>
        <color rgb="FF000000"/>
        <rFont val="华文宋体"/>
        <charset val="134"/>
      </rPr>
      <t/>
    </r>
    <phoneticPr fontId="0" type="noConversion"/>
  </si>
  <si>
    <t>918.99亩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</si>
  <si>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</t>
    </r>
    <r>
      <rPr>
        <b/>
        <sz val="12.0"/>
        <color rgb="FF000000"/>
        <rFont val="华文宋体"/>
        <charset val="134"/>
      </rPr>
      <t>%</t>
    </r>
    <phoneticPr fontId="0" type="noConversion"/>
  </si>
  <si>
    <t>总成本</t>
  </si>
  <si>
    <r>
      <rPr>
        <b/>
        <sz val="12.0"/>
        <color rgb="FF000000"/>
        <rFont val="华文宋体"/>
        <charset val="134"/>
      </rPr>
      <t>≤91.9</t>
    </r>
    <r>
      <rPr>
        <b/>
        <sz val="12.0"/>
        <color rgb="FF000000"/>
        <rFont val="华文宋体"/>
        <charset val="134"/>
      </rPr>
      <t>万元</t>
    </r>
    <phoneticPr fontId="0" type="noConversion"/>
  </si>
  <si>
    <t>91.9万元</t>
  </si>
  <si>
    <t>生态效益指标</t>
  </si>
  <si>
    <t>改善生态环境质量</t>
  </si>
  <si>
    <t>生态环境质量明显优化</t>
  </si>
  <si>
    <t>受益人满意程度</t>
  </si>
  <si>
    <t>≥85%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</si>
  <si>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</si>
  <si>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生态环境质量改善情况有待进一步提升。整改措施：通过监管和维护，切实改善生态环境质量。重点检查绿化带周边的卫生状况，及时清理杂物，确保环境干净整洁。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</si>
  <si>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</si>
  <si>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锦疆现代农业园区项目土地流转费</t>
  </si>
  <si>
    <r>
      <rPr>
        <b/>
        <sz val="12.0"/>
        <color rgb="FF000000"/>
        <rFont val="华文宋体"/>
        <charset val="134"/>
      </rPr>
      <t>支付</t>
    </r>
    <r>
      <rPr>
        <b/>
        <sz val="12.0"/>
        <color rgb="FF000000"/>
        <rFont val="华文宋体"/>
        <charset val="134"/>
      </rPr>
      <t>“锦疆现代农业园区”项目2025年、2026年土地流转费</t>
    </r>
    <r>
      <rPr>
        <b/>
        <sz val="12.0"/>
        <color rgb="FF000000"/>
        <rFont val="华文宋体"/>
        <charset val="134"/>
      </rPr>
      <t/>
    </r>
    <phoneticPr fontId="0" type="noConversion"/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</si>
  <si>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</si>
  <si>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土地流转亩数</t>
  </si>
  <si>
    <t>6274.19亩</t>
  </si>
  <si>
    <t>补偿资金的到位率（%）</t>
  </si>
  <si>
    <t>支出进度达标情况</t>
  </si>
  <si>
    <t>达标</t>
  </si>
  <si>
    <t>按时进行支出</t>
  </si>
  <si>
    <t>≤1080.90万元</t>
  </si>
  <si>
    <t>1080.90万元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</si>
  <si>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</si>
  <si>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</si>
  <si>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全区第五次经济普查“两员”入户调查劳务费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</si>
  <si>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</si>
  <si>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28人</t>
  </si>
  <si>
    <t>社会服务能力逐步改善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</si>
  <si>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</si>
  <si>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</si>
  <si>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提前下达2023年度棉花大县奖励资金预算（唐财建[2022]134号）</t>
  </si>
  <si>
    <t>用于支付2022年度棉花大县奖励资金的普惠部分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</si>
  <si>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</si>
  <si>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棉花补贴资金兑付精准性</t>
  </si>
  <si>
    <t>棉花信息公示制度落实率</t>
  </si>
  <si>
    <t>市级财政资金兑付棉花生产者及时性</t>
  </si>
  <si>
    <t>及时</t>
  </si>
  <si>
    <t>资金及时兑换</t>
  </si>
  <si>
    <t>棉花补贴标准</t>
  </si>
  <si>
    <t>350元/亩</t>
  </si>
  <si>
    <t>棉农积极性</t>
  </si>
  <si>
    <t>得到提高</t>
  </si>
  <si>
    <t>棉农积极性得到激发</t>
  </si>
  <si>
    <t>棉花补贴政策满意度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</si>
  <si>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</si>
  <si>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</si>
  <si>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 xml:space="preserve">丰南区南孙庄镇赵新庄村和美
</t>
    </r>
    <r>
      <rPr>
        <b/>
        <sz val="12.0"/>
        <color rgb="FF000000"/>
        <rFont val="华文宋体"/>
        <charset val="134"/>
      </rPr>
      <t>乡村建设工程(EPC)项目相关费用</t>
    </r>
    <phoneticPr fontId="0" type="noConversion"/>
  </si>
  <si>
    <r>
      <rPr>
        <b/>
        <sz val="12.0"/>
        <color rgb="FF000000"/>
        <rFont val="华文宋体"/>
        <charset val="134"/>
      </rPr>
      <t>丰南区南孙庄镇赵新庄村和美乡村建设工程(EPC)项目资金331.238397万元，用于支付实施该工程的相关费用</t>
    </r>
    <r>
      <rPr>
        <b/>
        <sz val="12.0"/>
        <color rgb="FF000000"/>
        <rFont val="华文宋体"/>
        <charset val="134"/>
      </rPr>
      <t xml:space="preserve">     
</t>
    </r>
    <phoneticPr fontId="0" type="noConversion"/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</si>
  <si>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</si>
  <si>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rFont val="华文宋体"/>
        <charset val="134"/>
      </rPr>
      <t>新建（改扩建、修缮）工程项目</t>
    </r>
    <r>
      <rPr>
        <b/>
        <sz val="12.0"/>
        <rFont val="华文宋体"/>
        <charset val="134"/>
      </rPr>
      <t>数量</t>
    </r>
    <r>
      <rPr>
        <b/>
        <sz val="12.0"/>
        <rFont val="华文宋体"/>
        <charset val="134"/>
      </rPr>
      <t/>
    </r>
    <phoneticPr fontId="0" type="noConversion"/>
  </si>
  <si>
    <t>项目竣工验收达标率</t>
  </si>
  <si>
    <t>资金支付及时率</t>
  </si>
  <si>
    <t>≤331.24万元</t>
  </si>
  <si>
    <t>331.24万元</t>
  </si>
  <si>
    <t>新建（改扩建、修缮）工程项目成本</t>
  </si>
  <si>
    <t>稳定</t>
  </si>
  <si>
    <t>促进社会稳定</t>
  </si>
  <si>
    <t>受益对象满意度</t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</si>
  <si>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80%</t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</si>
  <si>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</si>
  <si>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</si>
  <si>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南孙庄镇民宿项目有关资金</t>
  </si>
  <si>
    <t xml:space="preserve">推进南孙庄镇民宿旅游项目的第一期项目顺利进行   
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</si>
  <si>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</si>
  <si>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项目数量</t>
  </si>
  <si>
    <t>支付时效</t>
  </si>
  <si>
    <r>
      <rPr>
        <b/>
        <sz val="12.0"/>
        <color rgb="FF000000"/>
        <rFont val="华文宋体"/>
        <charset val="134"/>
      </rPr>
      <t>≤</t>
    </r>
    <r>
      <rPr>
        <b/>
        <sz val="12.0"/>
        <color rgb="FF000000"/>
        <rFont val="华文宋体"/>
        <charset val="134"/>
      </rPr>
      <t>7工作日</t>
    </r>
    <phoneticPr fontId="0" type="noConversion"/>
  </si>
  <si>
    <t>＞7工作日</t>
  </si>
  <si>
    <r>
      <rPr>
        <b/>
        <sz val="12.0"/>
        <color rgb="FF000000"/>
        <rFont val="华文宋体"/>
        <charset val="134"/>
      </rPr>
      <t>≤124</t>
    </r>
    <r>
      <rPr>
        <b/>
        <sz val="12.0"/>
        <color rgb="FF000000"/>
        <rFont val="华文宋体"/>
        <charset val="134"/>
      </rPr>
      <t>.54万元</t>
    </r>
    <phoneticPr fontId="0" type="noConversion"/>
  </si>
  <si>
    <t>124.53万元</t>
  </si>
  <si>
    <t>项目村村民生活幸福感</t>
  </si>
  <si>
    <t>有所提高</t>
  </si>
  <si>
    <t>村民生活幸福感得以提升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</si>
  <si>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</si>
  <si>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支付时效时长较长，大于预期指标值。整改措施：优化审批程序，提高资金支付的效率。制定明确的支出计划，合理安排资金支付的时间，以防止资金支付时效过长。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</si>
  <si>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</si>
  <si>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2020年造林绿化项目</t>
  </si>
  <si>
    <t>通过对当年造林的支持，有效推动全区国土绿化活动的开幕。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</si>
  <si>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</si>
  <si>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补助资金发放率</t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</si>
  <si>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85%</t>
    </r>
    <phoneticPr fontId="0" type="noConversion"/>
  </si>
  <si>
    <t>补贴年限</t>
  </si>
  <si>
    <t>2021年-2022年</t>
  </si>
  <si>
    <t>补贴标准</t>
  </si>
  <si>
    <t>每亩1000元，当年500元，第二年500元</t>
  </si>
  <si>
    <t>按补贴标准发放</t>
  </si>
  <si>
    <t>造林成活率</t>
  </si>
  <si>
    <t>≥70%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</si>
  <si>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</si>
  <si>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</si>
  <si>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2024年农村公益事业工作经费</t>
  </si>
  <si>
    <t>支付2024年农村公益事业工作经费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</si>
  <si>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</si>
  <si>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1个</t>
    </r>
    <phoneticPr fontId="0" type="noConversion"/>
  </si>
  <si>
    <t>6个</t>
  </si>
  <si>
    <t>≤7工作日</t>
  </si>
  <si>
    <t>5工作日</t>
  </si>
  <si>
    <t>项目总成本</t>
  </si>
  <si>
    <r>
      <rPr>
        <b/>
        <sz val="12.0"/>
        <color rgb="FF000000"/>
        <rFont val="华文宋体"/>
        <charset val="134"/>
      </rPr>
      <t>≤</t>
    </r>
    <r>
      <rPr>
        <b/>
        <sz val="12.0"/>
        <color rgb="FF000000"/>
        <rFont val="华文宋体"/>
        <charset val="134"/>
      </rPr>
      <t>3.9万元</t>
    </r>
    <phoneticPr fontId="0" type="noConversion"/>
  </si>
  <si>
    <t>3.9万元</t>
  </si>
  <si>
    <t>社会稳定</t>
  </si>
  <si>
    <t>受益群体满意度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</si>
  <si>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</si>
  <si>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</si>
  <si>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 xml:space="preserve">2024年农村公益事业建设财政
</t>
    </r>
    <r>
      <rPr>
        <b/>
        <sz val="12.0"/>
        <color rgb="FF000000"/>
        <rFont val="华文宋体"/>
        <charset val="134"/>
      </rPr>
      <t>奖补资金（唐财农[2023]99号）</t>
    </r>
    <phoneticPr fontId="0" type="noConversion"/>
  </si>
  <si>
    <t>拨付2024年农村公益事业建设财政奖补资金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</si>
  <si>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</si>
  <si>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rFont val="华文宋体"/>
        <charset val="134"/>
      </rPr>
      <t>新建（改扩建、修缮）工程项目</t>
    </r>
    <r>
      <rPr>
        <b/>
        <sz val="12.0"/>
        <rFont val="华文宋体"/>
        <charset val="134"/>
      </rPr>
      <t>数量</t>
    </r>
    <r>
      <rPr>
        <b/>
        <sz val="12.0"/>
        <rFont val="华文宋体"/>
        <charset val="134"/>
      </rPr>
      <t/>
    </r>
    <phoneticPr fontId="0" type="noConversion"/>
  </si>
  <si>
    <t>2个</t>
  </si>
  <si>
    <t>≤63万元</t>
  </si>
  <si>
    <r>
      <rPr>
        <b/>
        <sz val="12.0"/>
        <color rgb="FF000000"/>
        <rFont val="华文宋体"/>
        <charset val="134"/>
      </rPr>
      <t>63</t>
    </r>
    <r>
      <rPr>
        <b/>
        <sz val="12.0"/>
        <color rgb="FF000000"/>
        <rFont val="华文宋体"/>
        <charset val="134"/>
      </rPr>
      <t>万元</t>
    </r>
    <phoneticPr fontId="0" type="noConversion"/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</si>
  <si>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80%</t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</si>
  <si>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</si>
  <si>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</si>
  <si>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2024年农村公益事业建设财政奖补资金（唐财农[2023]91号）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</si>
  <si>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</si>
  <si>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rFont val="华文宋体"/>
        <charset val="134"/>
      </rPr>
      <t>新建（改扩建、修缮）工程项目</t>
    </r>
    <r>
      <rPr>
        <b/>
        <sz val="12.0"/>
        <rFont val="华文宋体"/>
        <charset val="134"/>
      </rPr>
      <t>数量</t>
    </r>
    <r>
      <rPr>
        <b/>
        <sz val="12.0"/>
        <rFont val="华文宋体"/>
        <charset val="134"/>
      </rPr>
      <t/>
    </r>
    <phoneticPr fontId="0" type="noConversion"/>
  </si>
  <si>
    <t>4个</t>
  </si>
  <si>
    <t>≤133万元</t>
  </si>
  <si>
    <t>133万元</t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</si>
  <si>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80%</t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</si>
  <si>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</si>
  <si>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</si>
  <si>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2024年农村公益事业工作经费（第二批）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</si>
  <si>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</si>
  <si>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1个</t>
    </r>
    <phoneticPr fontId="0" type="noConversion"/>
  </si>
  <si>
    <r>
      <rPr>
        <b/>
        <sz val="12.0"/>
        <color rgb="FF000000"/>
        <rFont val="华文宋体"/>
        <charset val="134"/>
      </rPr>
      <t>≤</t>
    </r>
    <r>
      <rPr>
        <b/>
        <sz val="12.0"/>
        <color rgb="FF000000"/>
        <rFont val="华文宋体"/>
        <charset val="134"/>
      </rPr>
      <t>2万元</t>
    </r>
    <phoneticPr fontId="0" type="noConversion"/>
  </si>
  <si>
    <t>2万元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</si>
  <si>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</si>
  <si>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资金拨付不及时。整改措施：加强预算支出管理，优化资金拨付流程，加强资金监管与绩效考核。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</si>
  <si>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</si>
  <si>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信访专项救助资金</t>
  </si>
  <si>
    <r>
      <rPr>
        <b/>
        <sz val="12.0"/>
        <color rgb="FF000000"/>
        <rFont val="华文宋体"/>
        <charset val="134"/>
      </rPr>
      <t>申请信访专项救助资金，确保信访事件实现</t>
    </r>
    <r>
      <rPr>
        <b/>
        <sz val="12.0"/>
        <color rgb="FF000000"/>
        <rFont val="华文宋体"/>
        <charset val="134"/>
      </rPr>
      <t>“案结事了，息诉罢访”</t>
    </r>
    <r>
      <rPr>
        <b/>
        <sz val="12.0"/>
        <color rgb="FF000000"/>
        <rFont val="华文宋体"/>
        <charset val="134"/>
      </rPr>
      <t/>
    </r>
    <phoneticPr fontId="0" type="noConversion"/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</si>
  <si>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</si>
  <si>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享受信访专项救助资金人数</t>
  </si>
  <si>
    <t>补助对象合规性</t>
  </si>
  <si>
    <t>支出进度情况达标</t>
  </si>
  <si>
    <t>补贴费用总额</t>
  </si>
  <si>
    <r>
      <rPr>
        <b/>
        <sz val="12.0"/>
        <color rgb="FF000000"/>
        <rFont val="华文宋体"/>
        <charset val="134"/>
      </rPr>
      <t>≤</t>
    </r>
    <r>
      <rPr>
        <b/>
        <sz val="12.0"/>
        <color rgb="FF000000"/>
        <rFont val="华文宋体"/>
        <charset val="134"/>
      </rPr>
      <t>17.3</t>
    </r>
    <r>
      <rPr>
        <b/>
        <sz val="12.0"/>
        <color rgb="FF000000"/>
        <rFont val="华文宋体"/>
        <charset val="134"/>
      </rPr>
      <t>万元</t>
    </r>
    <r>
      <rPr>
        <b/>
        <sz val="12.0"/>
        <color rgb="FF000000"/>
        <rFont val="华文宋体"/>
        <charset val="134"/>
      </rPr>
      <t/>
    </r>
    <phoneticPr fontId="0" type="noConversion"/>
  </si>
  <si>
    <t>17.3万元</t>
  </si>
  <si>
    <t>有效</t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</si>
  <si>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80%</t>
    </r>
    <phoneticPr fontId="0" type="noConversion"/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</si>
  <si>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</si>
  <si>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</si>
  <si>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招商经费（发展基数）</t>
  </si>
  <si>
    <t xml:space="preserve">按照计划开展招商引资活动，为本地区经济发展提供新动能。      
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</si>
  <si>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</si>
  <si>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签约意向书个数</t>
  </si>
  <si>
    <t>≥1个</t>
  </si>
  <si>
    <t>项目落地率</t>
  </si>
  <si>
    <t>资金利用及时率</t>
  </si>
  <si>
    <t>经费使用制度化节约化</t>
  </si>
  <si>
    <t>严格按照财经纪律执行</t>
  </si>
  <si>
    <r>
      <rPr>
        <b/>
        <sz val="12.0"/>
        <color rgb="FF000000"/>
        <rFont val="华文宋体"/>
        <charset val="134"/>
      </rPr>
      <t>招商</t>
    </r>
    <r>
      <rPr>
        <b/>
        <sz val="12.0"/>
        <color rgb="FF000000"/>
        <rFont val="华文宋体"/>
        <charset val="134"/>
      </rPr>
      <t>经费使用</t>
    </r>
    <r>
      <rPr>
        <b/>
        <sz val="12.0"/>
        <color rgb="FF000000"/>
        <rFont val="华文宋体"/>
        <charset val="134"/>
      </rPr>
      <t>制度化</t>
    </r>
    <r>
      <rPr>
        <b/>
        <sz val="12.0"/>
        <color rgb="FF000000"/>
        <rFont val="华文宋体"/>
        <charset val="134"/>
      </rPr>
      <t/>
    </r>
    <phoneticPr fontId="0" type="noConversion"/>
  </si>
  <si>
    <t>税收完成率</t>
  </si>
  <si>
    <t>≥40%</t>
  </si>
  <si>
    <t>促进经济发展</t>
  </si>
  <si>
    <t>经济发展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</si>
  <si>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</si>
  <si>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为完成招商引资任务，不以自身优势和产业定位为基石，有资就引，“拣到篮里就是菜”，致使项目结构不合理；有的项目因投资者实力不够而久久不能动工，有的项目半途而废，有的因投资决策失误，投产不久便夭折，从而带来许多问题。下一步创新方式，提升招商引资水平。做好以商招商，充分利用我区大企业和乡情资源，聘请他们担任招商顾问，开展委托招商、代理招商。开展活动招商，将我镇棉花、桃子特色产品，半亩方塘、桃里乡宿等旅游项目与招商引资推介会紧密结合，对我镇进行深度宣传推介，助力招商引资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</si>
  <si>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</si>
  <si>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维稳经费（发展基数）</t>
  </si>
  <si>
    <t>开展法制宣传，减少信访案件，维护社会稳定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</si>
  <si>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</si>
  <si>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开展宣传工作</t>
  </si>
  <si>
    <t>≥2次</t>
  </si>
  <si>
    <t>1次</t>
  </si>
  <si>
    <t>综合业务管理工作完成率</t>
  </si>
  <si>
    <t>信访问题解决时限</t>
  </si>
  <si>
    <t>≤5个工作日</t>
  </si>
  <si>
    <t>4个工作日</t>
  </si>
  <si>
    <t>解决问题的成本</t>
  </si>
  <si>
    <r>
      <rPr>
        <b/>
        <sz val="12.0"/>
        <color rgb="FF000000"/>
        <rFont val="华文宋体"/>
        <charset val="134"/>
      </rPr>
      <t>≤5</t>
    </r>
    <r>
      <rPr>
        <b/>
        <sz val="12.0"/>
        <color rgb="FF000000"/>
        <rFont val="华文宋体"/>
        <charset val="134"/>
      </rPr>
      <t>00元</t>
    </r>
    <r>
      <rPr>
        <b/>
        <sz val="12.0"/>
        <color rgb="FF000000"/>
        <rFont val="华文宋体"/>
        <charset val="134"/>
      </rPr>
      <t/>
    </r>
    <phoneticPr fontId="0" type="noConversion"/>
  </si>
  <si>
    <t>≤500元</t>
  </si>
  <si>
    <t>基层化解矛盾比率</t>
  </si>
  <si>
    <t>社会稳定天数</t>
  </si>
  <si>
    <t>≥10天</t>
  </si>
  <si>
    <t>15天</t>
  </si>
  <si>
    <t>居民对工作满意度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</si>
  <si>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</si>
  <si>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宣传工作开展次数较少，没有达到预期指标值。整改措施：加强宣传策划，注重宣传的质量和创新，建立与其他部门之间的合作伙伴关系，开展联合宣传活动。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</si>
  <si>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</si>
  <si>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基层党建经费（发展基数）</t>
  </si>
  <si>
    <t>保障基层党建工作开展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</si>
  <si>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</si>
  <si>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工程按期完成率（%）</t>
  </si>
  <si>
    <t>项目完成率（%）</t>
  </si>
  <si>
    <t>受益群体满意度（%）</t>
  </si>
  <si>
    <t>长期使用性</t>
  </si>
  <si>
    <t>服务对象满意度指标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</si>
  <si>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</si>
  <si>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</si>
  <si>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汛期防汛费（发展基数）</t>
  </si>
  <si>
    <t>确保把河道水平维持在安全范围内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</si>
  <si>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</si>
  <si>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完成关于防汛任务数量</t>
  </si>
  <si>
    <t>防汛物质合格率</t>
  </si>
  <si>
    <t>防汛及时性</t>
  </si>
  <si>
    <r>
      <rPr>
        <b/>
        <sz val="12.0"/>
        <color rgb="FF000000"/>
        <rFont val="华文宋体"/>
        <charset val="134"/>
      </rPr>
      <t>≤7</t>
    </r>
    <r>
      <rPr>
        <b/>
        <sz val="12.0"/>
        <color rgb="FF000000"/>
        <rFont val="华文宋体"/>
        <charset val="134"/>
      </rPr>
      <t>万</t>
    </r>
    <r>
      <rPr>
        <b/>
        <sz val="12.0"/>
        <color rgb="FF000000"/>
        <rFont val="华文宋体"/>
        <charset val="134"/>
      </rPr>
      <t/>
    </r>
    <phoneticPr fontId="0" type="noConversion"/>
  </si>
  <si>
    <r>
      <rPr>
        <b/>
        <sz val="12.0"/>
        <color rgb="FF000000"/>
        <rFont val="华文宋体"/>
        <charset val="134"/>
      </rPr>
      <t>7</t>
    </r>
    <r>
      <rPr>
        <b/>
        <sz val="12.0"/>
        <color rgb="FF000000"/>
        <rFont val="华文宋体"/>
        <charset val="134"/>
      </rPr>
      <t>万</t>
    </r>
    <r>
      <rPr>
        <b/>
        <sz val="12.0"/>
        <color rgb="FF000000"/>
        <rFont val="华文宋体"/>
        <charset val="134"/>
      </rPr>
      <t/>
    </r>
    <phoneticPr fontId="0" type="noConversion"/>
  </si>
  <si>
    <t>长效制度建立</t>
  </si>
  <si>
    <t>健全</t>
  </si>
  <si>
    <t>有待完善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</si>
  <si>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</si>
  <si>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长效制度有待完善，下一步，进行调查研究进一步完善长效制度。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</si>
  <si>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</si>
  <si>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卫生清理（发展基数）</t>
  </si>
  <si>
    <t>保持村庄环境卫生清洁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</si>
  <si>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</si>
  <si>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垃圾数量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</si>
  <si>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</si>
  <si>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</si>
  <si>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乡村基础设施建设资金（发展基数）</t>
  </si>
  <si>
    <t>进行乡村基础设施建设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</si>
  <si>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</si>
  <si>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工作完成率</t>
  </si>
  <si>
    <r>
      <rPr>
        <b/>
        <sz val="12.0"/>
        <color rgb="FF000000"/>
        <rFont val="华文宋体"/>
        <charset val="134"/>
      </rPr>
      <t>≥9</t>
    </r>
    <r>
      <rPr>
        <b/>
        <sz val="12.0"/>
        <color rgb="FF000000"/>
        <rFont val="华文宋体"/>
        <charset val="134"/>
      </rPr>
      <t>0%</t>
    </r>
    <phoneticPr fontId="0" type="noConversion"/>
  </si>
  <si>
    <t>受益群体满意度（%)</t>
  </si>
  <si>
    <t>≥2年</t>
  </si>
  <si>
    <t>2年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</si>
  <si>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</si>
  <si>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</si>
  <si>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机关运转经费（发展基数）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</si>
  <si>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</si>
  <si>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≤</t>
    </r>
    <r>
      <rPr>
        <b/>
        <sz val="12.0"/>
        <color rgb="FF000000"/>
        <rFont val="华文宋体"/>
        <charset val="134"/>
      </rPr>
      <t>7日</t>
    </r>
    <phoneticPr fontId="0" type="noConversion"/>
  </si>
  <si>
    <t>＞7日</t>
  </si>
  <si>
    <t>数据提供及时度</t>
  </si>
  <si>
    <t>及时提供</t>
  </si>
  <si>
    <t>数据按时提供</t>
  </si>
  <si>
    <t>定期足额拨付办公经费</t>
  </si>
  <si>
    <t>具有长期使用性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</si>
  <si>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</si>
  <si>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t>资金拨付不及时。整改措施：加强监督管理，掌握资金使用节点，加快资金的使用。</t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</si>
  <si>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</si>
  <si>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应急值守指挥调度系统线路服务费（发展基数）</t>
  </si>
  <si>
    <t>支付2023年度南孙庄应急值守指挥调度系统线路服务费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</si>
  <si>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</si>
  <si>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≥</t>
    </r>
    <r>
      <rPr>
        <b/>
        <sz val="12.0"/>
        <color rgb="FF000000"/>
        <rFont val="华文宋体"/>
        <charset val="134"/>
      </rPr>
      <t>100%</t>
    </r>
    <phoneticPr fontId="0" type="noConversion"/>
  </si>
  <si>
    <t>数据提供及时率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</si>
  <si>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</si>
  <si>
    <r>
      <rPr>
        <b/>
        <sz val="12.0"/>
        <color rgb="FF000000"/>
        <rFont val="华文宋体"/>
        <charset val="134"/>
      </rPr>
      <t>一、 基本情况</t>
    </r>
    <r>
      <rPr>
        <b/>
        <sz val="12.0"/>
        <rFont val="华文宋体"/>
        <charset val="134"/>
      </rPr>
      <t xml:space="preserve">
</t>
    </r>
    <phoneticPr fontId="0" type="noConversion"/>
  </si>
  <si>
    <t>乡镇政府劳务派遣人员经费（发展基数）</t>
  </si>
  <si>
    <r>
      <rPr>
        <b/>
        <sz val="12.0"/>
        <color rgb="FF000000"/>
        <rFont val="华文宋体"/>
        <charset val="134"/>
      </rPr>
      <t>四、 年度绩效指标完成情况</t>
    </r>
    <r>
      <rPr>
        <b/>
        <sz val="12.0"/>
        <rFont val="华文宋体"/>
        <charset val="134"/>
      </rPr>
      <t xml:space="preserve">
</t>
    </r>
    <phoneticPr fontId="0" type="noConversion"/>
  </si>
  <si>
    <t>工作按质按量完成</t>
  </si>
  <si>
    <t>保障事业正常运转</t>
  </si>
  <si>
    <r>
      <rPr>
        <b/>
        <sz val="12.0"/>
        <color rgb="FF000000"/>
        <rFont val="华文宋体"/>
        <charset val="134"/>
      </rPr>
      <t>五、 存在问题、原因及下一步整改措施</t>
    </r>
    <r>
      <rPr>
        <b/>
        <sz val="12.0"/>
        <rFont val="华文宋体"/>
        <charset val="134"/>
      </rPr>
      <t xml:space="preserve">
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</si>
</sst>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%"/>
    <numFmt numFmtId="177" formatCode="0.00%"/>
    <numFmt numFmtId="178" formatCode="_ &quot;¥&quot;* #,##0.00_ ;_ &quot;¥&quot;* \-#,##0.00_ ;_ &quot;¥&quot;* &quot;-&quot;??_ ;_ @_ "/>
    <numFmt numFmtId="179" formatCode="_ ¥* #,##0_ ;_ ¥* -#,##0_ ;_ ¥* &quot;-&quot;_ ;_ @_ "/>
    <numFmt numFmtId="180" formatCode="_ * #,##0.00_ ;_ * -#,##0.00_ ;_ * &quot;-&quot;??_ ;_ @_ "/>
    <numFmt numFmtId="181" formatCode="_ * #,##0_ ;_ * -#,##0_ ;_ * &quot;-&quot;_ ;_ @_ "/>
    <numFmt numFmtId="182" formatCode="@"/>
    <numFmt numFmtId="183" formatCode="0.00000"/>
    <numFmt numFmtId="184" formatCode="0.0000"/>
    <numFmt numFmtId="185" formatCode="0.000"/>
    <numFmt numFmtId="186" formatCode="0.00"/>
    <numFmt numFmtId="187" formatCode="0.0%"/>
    <numFmt numFmtId="188" formatCode="_ &quot;¥&quot;* #,##0_ ;_ &quot;¥&quot;* \-#,##0_ ;_ &quot;¥&quot;* &quot;-&quot;_ ;_ @_ "/>
    <numFmt numFmtId="189" formatCode="_ * #,##0_ ;_ * -#,##0_ ;_ * &quot;-&quot;_ ;_ @_ "/>
  </numFmts>
  <fonts count="51" x14ac:knownFonts="51">
    <font>
      <sz val="12.0"/>
      <name val="宋体"/>
      <charset val="134"/>
    </font>
    <font>
      <sz val="20.0"/>
      <name val="方正仿宋简体"/>
      <charset val="134"/>
      <b/>
    </font>
    <font>
      <sz val="12.0"/>
      <color rgb="FF000000"/>
      <name val="华文宋体"/>
      <charset val="134"/>
      <b/>
    </font>
    <font>
      <sz val="10.0"/>
      <name val="宋体"/>
      <charset val="134"/>
      <b/>
    </font>
    <font>
      <sz val="12.0"/>
      <name val="华文宋体"/>
      <charset val="134"/>
      <b/>
    </font>
    <font>
      <sz val="20.0"/>
      <color rgb="FF000000"/>
      <name val="华文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华文宋体"/>
      <charset val="134"/>
    </font>
    <font>
      <sz val="11.0"/>
      <name val="Calibri"/>
      <family val="1"/>
    </font>
    <font>
      <sz val="10.0"/>
      <color rgb="FF000000"/>
      <name val="华文宋体"/>
      <charset val="134"/>
    </font>
    <font>
      <sz val="10.0"/>
      <name val="Calibri"/>
      <family val="1"/>
    </font>
    <font>
      <sz val="10.5"/>
      <name val="Calibri"/>
      <family val="1"/>
    </font>
    <font>
      <sz val="11.0"/>
      <name val="宋体"/>
      <charset val="134"/>
    </font>
    <font>
      <sz val="10.0"/>
      <name val="宋体"/>
      <charset val="134"/>
    </font>
    <font>
      <sz val="12.0"/>
      <color rgb="FFFF0000"/>
      <name val="华文宋体"/>
      <charset val="134"/>
      <b/>
    </font>
    <font>
      <sz val="10.0"/>
      <color rgb="FF000000"/>
      <name val="华文宋体"/>
      <charset val="134"/>
      <b/>
    </font>
    <font>
      <sz val="12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2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</cellStyleXfs>
  <cellXfs count="34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 wrapText="1"/>
    </xf>
    <xf numFmtId="0" fontId="1" applyFont="1" fillId="0" borderId="0" applyAlignment="1" xfId="0">
      <alignment horizontal="center" vertical="center" wrapText="1"/>
    </xf>
    <xf numFmtId="0" fontId="2" applyFont="1" fillId="0" applyBorder="1" borderId="0" applyAlignment="1" xfId="0">
      <alignment horizontal="left" vertical="center"/>
    </xf>
    <xf numFmtId="0" fontId="2" applyFont="1" fillId="0" applyBorder="1" borderId="0" applyAlignment="1" xfId="0">
      <alignment horizontal="center" vertical="center" wrapText="1"/>
    </xf>
    <xf numFmtId="0" fontId="2" applyFont="1" fillId="0" applyBorder="1" borderId="0" applyAlignment="1" xfId="0">
      <alignment horizontal="center" vertical="center"/>
    </xf>
    <xf numFmtId="0" fontId="2" applyFont="1" fillId="0" borderId="1" applyBorder="1" applyAlignment="1" xfId="0">
      <alignment horizontal="left" vertical="center"/>
    </xf>
    <xf numFmtId="0" fontId="2" applyFont="1" fillId="0" borderId="2" applyBorder="1" applyAlignment="1" xfId="0">
      <alignment horizontal="center" vertical="center" wrapText="1"/>
    </xf>
    <xf numFmtId="0" fontId="2" applyFont="1" fillId="0" borderId="3" applyBorder="1" applyAlignment="1" xfId="0">
      <alignment horizontal="center" vertical="center"/>
    </xf>
    <xf numFmtId="0" fontId="2" applyFont="1" fillId="0" borderId="4" applyBorder="1" applyAlignment="1" xfId="0">
      <alignment horizontal="center" vertical="center"/>
    </xf>
    <xf numFmtId="0" fontId="2" applyFont="1" fillId="0" borderId="5" applyBorder="1" applyAlignment="1" xfId="0">
      <alignment horizontal="center" vertical="center"/>
    </xf>
    <xf numFmtId="0" fontId="2" applyFont="1" fillId="0" borderId="6" applyBorder="1" applyAlignment="1" xfId="0">
      <alignment horizontal="left" vertical="center" wrapText="1"/>
    </xf>
    <xf numFmtId="0" fontId="2" applyFont="1" fillId="0" borderId="7" applyBorder="1" applyAlignment="1" xfId="0">
      <alignment horizontal="left" vertical="center"/>
    </xf>
    <xf numFmtId="0" fontId="2" applyFont="1" fillId="0" borderId="8" applyBorder="1" applyAlignment="1" xfId="0">
      <alignment horizontal="left" vertical="center"/>
    </xf>
    <xf numFmtId="0" fontId="2" applyFont="1" fillId="0" borderId="9" applyBorder="1" applyAlignment="1" xfId="0">
      <alignment horizontal="right" vertical="center" wrapText="1"/>
    </xf>
    <xf numFmtId="0" fontId="2" applyFont="1" fillId="0" borderId="10" applyBorder="1" applyAlignment="1" xfId="0">
      <alignment horizontal="right" vertical="center"/>
    </xf>
    <xf numFmtId="0" fontId="2" applyFont="1" fillId="0" borderId="11" applyBorder="1" applyAlignment="1" xfId="0">
      <alignment horizontal="right" vertical="center"/>
    </xf>
    <xf numFmtId="0" fontId="2" applyFont="1" fillId="0" borderId="12" applyBorder="1" applyAlignment="1" xfId="0">
      <alignment horizontal="center" vertical="center"/>
    </xf>
    <xf numFmtId="0" fontId="2" applyFont="1" fillId="0" borderId="13" applyBorder="1" applyAlignment="1" xfId="0">
      <alignment horizontal="center" vertical="center" wrapText="1"/>
    </xf>
    <xf numFmtId="0" fontId="2" applyFont="1" fillId="0" borderId="14" applyBorder="1" applyAlignment="1" xfId="0">
      <alignment horizontal="center" vertical="center"/>
    </xf>
    <xf numFmtId="0" fontId="2" applyFont="1" fillId="0" borderId="15" applyBorder="1" applyAlignment="1" xfId="0">
      <alignment horizontal="center" vertical="center"/>
    </xf>
    <xf numFmtId="0" fontId="2" applyFont="1" fillId="0" borderId="16" applyBorder="1" applyAlignment="1" xfId="0">
      <alignment horizontal="center" vertical="center" wrapText="1"/>
    </xf>
    <xf numFmtId="0" fontId="2" applyFont="1" fillId="0" borderId="17" applyBorder="1" applyAlignment="1" xfId="0">
      <alignment horizontal="center" vertical="center" wrapText="1"/>
    </xf>
    <xf numFmtId="0" fontId="3" applyFont="1" fillId="0" borderId="0" applyAlignment="1" xfId="0">
      <alignment vertical="center"/>
    </xf>
    <xf numFmtId="0" fontId="3" applyFont="1" fillId="0" borderId="0" applyAlignment="1" xfId="0">
      <alignment vertical="center" wrapText="1"/>
    </xf>
    <xf numFmtId="0" fontId="2" applyFont="1" fillId="0" borderId="18" applyBorder="1" applyAlignment="1" xfId="0">
      <alignment horizontal="center" vertical="center"/>
    </xf>
    <xf numFmtId="0" fontId="2" applyFont="1" fillId="0" borderId="19" applyBorder="1" applyAlignment="1" xfId="0">
      <alignment horizontal="center" vertical="center"/>
    </xf>
    <xf numFmtId="0" fontId="4" applyFont="1" fillId="0" borderId="20" applyBorder="1" applyAlignment="1" xfId="0">
      <alignment horizontal="center" vertical="center"/>
    </xf>
    <xf numFmtId="176" applyNumberFormat="1" fontId="2" applyFont="1" fillId="0" borderId="21" applyBorder="1" applyAlignment="1" xfId="0">
      <alignment horizontal="center" vertical="center"/>
    </xf>
    <xf numFmtId="176" applyNumberFormat="1" fontId="2" applyFont="1" fillId="0" borderId="22" applyBorder="1" applyAlignment="1" xfId="0">
      <alignment horizontal="center" vertical="center"/>
    </xf>
    <xf numFmtId="176" applyNumberFormat="1" fontId="2" applyFont="1" fillId="0" borderId="23" applyBorder="1" applyAlignment="1" xfId="0">
      <alignment horizontal="center" vertical="center" wrapText="1"/>
    </xf>
    <xf numFmtId="177" applyNumberFormat="1" fontId="2" applyFont="1" fillId="0" borderId="24" applyBorder="1" applyAlignment="1" xfId="0">
      <alignment horizontal="center" vertical="center"/>
    </xf>
    <xf numFmtId="0" fontId="5" applyFont="1" fillId="0" borderId="0" applyAlignment="1" xfId="0">
      <alignment horizontal="center" vertical="center"/>
    </xf>
    <xf numFmtId="0" fontId="5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/>
    </xf>
    <xf numFmtId="0" fontId="2" applyFont="1" fillId="0" borderId="0" applyAlignment="1" xfId="0">
      <alignment horizontal="center" wrapText="1"/>
    </xf>
    <xf numFmtId="0" fontId="2" applyFont="1" fillId="0" borderId="25" applyBorder="1" applyAlignment="1" xfId="0">
      <alignment horizontal="center" vertical="center"/>
    </xf>
    <xf numFmtId="0" fontId="2" applyFont="1" fillId="0" borderId="26" applyBorder="1" applyAlignment="1" xfId="0">
      <alignment horizontal="center" vertical="center"/>
    </xf>
    <xf numFmtId="0" fontId="2" applyFont="1" fillId="0" borderId="27" applyBorder="1" applyAlignment="1" xfId="0">
      <alignment horizontal="center" vertical="center" wrapText="1"/>
    </xf>
    <xf numFmtId="0" fontId="2" applyFont="1" fillId="0" borderId="28" applyBorder="1" applyAlignment="1" xfId="0">
      <alignment horizontal="center" vertical="center"/>
    </xf>
    <xf numFmtId="0" fontId="2" applyFont="1" fillId="0" borderId="29" applyBorder="1" applyAlignment="1" xfId="0">
      <alignment horizontal="center" vertical="center"/>
    </xf>
    <xf numFmtId="0" fontId="2" applyFont="1" fillId="0" borderId="30" applyBorder="1" applyAlignment="1" xfId="0">
      <alignment horizontal="center" vertical="center"/>
    </xf>
    <xf numFmtId="0" fontId="2" applyFont="1" fillId="0" borderId="31" applyBorder="1" applyAlignment="1" xfId="0">
      <alignment horizontal="center" vertical="center"/>
    </xf>
    <xf numFmtId="0" fontId="2" applyFont="1" fillId="0" borderId="32" applyBorder="1" applyAlignment="1" xfId="0">
      <alignment horizontal="center" vertical="center"/>
    </xf>
    <xf numFmtId="0" fontId="4" applyFont="1" fillId="0" borderId="33" applyBorder="1" applyAlignment="1" xfId="0">
      <alignment horizontal="center" vertical="center" wrapText="1"/>
    </xf>
    <xf numFmtId="0" fontId="4" applyFont="1" fillId="0" borderId="34" applyBorder="1" applyAlignment="1" xfId="0">
      <alignment horizontal="center" vertical="center" wrapText="1"/>
    </xf>
    <xf numFmtId="0" fontId="2" applyFont="1" fillId="0" borderId="35" applyBorder="1" applyAlignment="1" xfId="0">
      <alignment horizontal="center" vertical="center" wrapText="1"/>
    </xf>
    <xf numFmtId="0" fontId="2" applyFont="1" fillId="0" borderId="36" applyBorder="1" applyAlignment="1" xfId="0">
      <alignment horizontal="center" vertical="center"/>
    </xf>
    <xf numFmtId="0" fontId="2" applyFont="1" fillId="0" borderId="37" applyBorder="1" applyAlignment="1" xfId="0">
      <alignment horizontal="center" vertical="center"/>
    </xf>
    <xf numFmtId="0" fontId="2" applyFont="1" fillId="0" borderId="0" applyAlignment="1" xfId="0">
      <alignment vertical="top" wrapText="1"/>
    </xf>
    <xf numFmtId="0" fontId="2" applyFont="1" fillId="0" borderId="0" applyAlignment="1" xfId="0">
      <alignment vertical="top"/>
    </xf>
    <xf numFmtId="0" fontId="2" applyFont="1" fillId="0" borderId="38" applyBorder="1" applyAlignment="1" xfId="0">
      <alignment horizontal="center" vertical="center"/>
    </xf>
    <xf numFmtId="0" fontId="2" applyFont="1" fillId="0" borderId="39" applyBorder="1" applyAlignment="1" xfId="0">
      <alignment horizontal="center" vertical="center" wrapText="1"/>
    </xf>
    <xf numFmtId="0" fontId="4" applyFont="1" fillId="0" borderId="40" applyBorder="1" applyAlignment="1" xfId="0">
      <alignment horizontal="center" vertical="center" wrapText="1"/>
    </xf>
    <xf numFmtId="0" fontId="4" applyFont="1" fillId="0" borderId="41" applyBorder="1" applyAlignment="1" xfId="0">
      <alignment horizontal="center" vertical="center" wrapText="1"/>
    </xf>
    <xf numFmtId="0" fontId="2" applyFont="1" fillId="0" borderId="42" applyBorder="1" applyAlignment="1" xfId="0">
      <alignment horizontal="center" vertical="center" wrapText="1"/>
    </xf>
    <xf numFmtId="0" fontId="2" applyFont="1" fillId="0" borderId="43" applyBorder="1" applyAlignment="1" xfId="0">
      <alignment horizontal="center" vertical="center" wrapText="1"/>
    </xf>
    <xf numFmtId="176" applyNumberFormat="1" fontId="2" applyFont="1" fillId="0" borderId="44" applyBorder="1" applyAlignment="1" xfId="0">
      <alignment horizontal="center" vertical="center" wrapText="1"/>
    </xf>
    <xf numFmtId="0" fontId="2" applyFont="1" fillId="0" borderId="45" applyBorder="1" applyAlignment="1" xfId="0">
      <alignment horizontal="center" vertical="center" wrapText="1"/>
    </xf>
    <xf numFmtId="0" fontId="2" applyFont="1" fillId="0" borderId="46" applyBorder="1" applyAlignment="1" xfId="0">
      <alignment horizontal="center" vertical="center" wrapText="1"/>
    </xf>
    <xf numFmtId="0" fontId="2" applyFont="1" fillId="0" borderId="47" applyBorder="1" applyAlignment="1" xfId="0">
      <alignment horizontal="center" vertical="center"/>
    </xf>
    <xf numFmtId="0" fontId="2" applyFont="1" fillId="0" borderId="48" applyBorder="1" applyAlignment="1" xfId="0">
      <alignment horizontal="center" vertical="center"/>
    </xf>
    <xf numFmtId="0" fontId="2" applyFont="1" fillId="0" borderId="49" applyBorder="1" applyAlignment="1" xfId="0">
      <alignment horizontal="center" vertical="center"/>
    </xf>
    <xf numFmtId="0" fontId="2" applyFont="1" fillId="0" borderId="50" applyBorder="1" applyAlignment="1" xfId="0">
      <alignment horizontal="center" vertical="center"/>
    </xf>
    <xf numFmtId="0" fontId="2" applyFont="1" fillId="0" borderId="51" applyBorder="1" applyAlignment="1" xfId="0">
      <alignment horizontal="center" vertical="center" wrapText="1"/>
    </xf>
    <xf numFmtId="0" fontId="2" applyFont="1" fillId="0" borderId="52" applyBorder="1" applyAlignment="1" xfId="0">
      <alignment horizontal="center" vertical="center" wrapText="1"/>
    </xf>
    <xf numFmtId="0" fontId="2" applyFont="1" fillId="0" borderId="53" applyBorder="1" applyAlignment="1" xfId="0">
      <alignment horizontal="center" vertical="center" wrapText="1"/>
    </xf>
    <xf numFmtId="177" applyNumberFormat="1" fontId="2" applyFont="1" fillId="0" borderId="54" applyBorder="1" applyAlignment="1" xfId="0">
      <alignment horizontal="center" vertical="center" wrapText="1"/>
    </xf>
    <xf numFmtId="177" applyNumberFormat="1" fontId="2" applyFont="1" fillId="0" borderId="55" applyBorder="1" applyAlignment="1" xfId="0">
      <alignment horizontal="center" vertical="center" wrapText="1"/>
    </xf>
    <xf numFmtId="0" fontId="6" applyFont="1" fillId="2" applyFill="1" borderId="0" applyAlignment="1" xfId="0">
      <alignment vertical="center"/>
    </xf>
    <xf numFmtId="0" fontId="7" applyFont="1" fillId="3" applyFill="1" borderId="0" applyAlignment="1" xfId="0">
      <alignment vertical="center"/>
    </xf>
    <xf numFmtId="0" fontId="8" applyFont="1" fillId="4" applyFill="1" borderId="0" applyAlignment="1" xfId="0">
      <alignment vertical="center"/>
    </xf>
    <xf numFmtId="0" fontId="9" applyFont="1" fillId="5" applyFill="1" borderId="56" applyBorder="1" applyAlignment="1" xfId="0">
      <alignment vertical="center"/>
    </xf>
    <xf numFmtId="0" fontId="10" applyFont="1" fillId="6" applyFill="1" borderId="57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58" applyBorder="1" applyAlignment="1" xfId="0">
      <alignment vertical="center"/>
    </xf>
    <xf numFmtId="0" fontId="14" applyFont="1" fillId="5" applyFill="1" borderId="59" applyBorder="1" applyAlignment="1" xfId="0">
      <alignment vertical="center"/>
    </xf>
    <xf numFmtId="0" fontId="15" applyFont="1" fillId="7" applyFill="1" borderId="60" applyBorder="1" applyAlignment="1" xfId="0">
      <alignment vertical="center"/>
    </xf>
    <xf numFmtId="0" fontId="0" fillId="8" applyFill="1" borderId="61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62" applyBorder="1" applyAlignment="1" xfId="0">
      <alignment vertical="center"/>
    </xf>
    <xf numFmtId="0" fontId="18" applyFont="1" fillId="0" borderId="63" applyBorder="1" applyAlignment="1" xfId="0">
      <alignment vertical="center"/>
    </xf>
    <xf numFmtId="0" fontId="19" applyFont="1" fillId="0" borderId="64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65" applyBorder="1" applyAlignment="1" xfId="0">
      <alignment vertical="center"/>
    </xf>
    <xf numFmtId="0" fontId="21" applyFont="1" fillId="9" applyFill="1" borderId="0" applyAlignment="1" xfId="0">
      <alignment vertical="center"/>
    </xf>
    <xf numFmtId="0" fontId="21" applyFont="1" fillId="10" applyFill="1" borderId="0" applyAlignment="1" xfId="0">
      <alignment vertical="center"/>
    </xf>
    <xf numFmtId="0" fontId="21" applyFont="1" fillId="11" applyFill="1" borderId="0" applyAlignment="1" xfId="0">
      <alignment vertical="center"/>
    </xf>
    <xf numFmtId="0" fontId="21" applyFont="1" fillId="12" applyFill="1" borderId="0" applyAlignment="1" xfId="0">
      <alignment vertical="center"/>
    </xf>
    <xf numFmtId="0" fontId="21" applyFont="1" fillId="13" applyFill="1" borderId="0" applyAlignment="1" xfId="0">
      <alignment vertical="center"/>
    </xf>
    <xf numFmtId="0" fontId="21" applyFont="1" fillId="14" applyFill="1" borderId="0" applyAlignment="1" xfId="0">
      <alignment vertical="center"/>
    </xf>
    <xf numFmtId="0" fontId="21" applyFont="1" fillId="15" applyFill="1" borderId="0" applyAlignment="1" xfId="0">
      <alignment vertical="center"/>
    </xf>
    <xf numFmtId="0" fontId="21" applyFont="1" fillId="16" applyFill="1" borderId="0" applyAlignment="1" xfId="0">
      <alignment vertical="center"/>
    </xf>
    <xf numFmtId="0" fontId="21" applyFont="1" fillId="17" applyFill="1" borderId="0" applyAlignment="1" xfId="0">
      <alignment vertical="center"/>
    </xf>
    <xf numFmtId="0" fontId="21" applyFont="1" fillId="18" applyFill="1" borderId="0" applyAlignment="1" xfId="0">
      <alignment vertical="center"/>
    </xf>
    <xf numFmtId="0" fontId="21" applyFont="1" fillId="19" applyFill="1" borderId="0" applyAlignment="1" xfId="0">
      <alignment vertical="center"/>
    </xf>
    <xf numFmtId="0" fontId="21" applyFont="1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22" applyFont="1" fillId="23" applyFill="1" borderId="0" applyAlignment="1" xfId="0">
      <alignment vertical="center"/>
    </xf>
    <xf numFmtId="0" fontId="22" applyFont="1" fillId="24" applyFill="1" borderId="0" applyAlignment="1" xfId="0">
      <alignment vertical="center"/>
    </xf>
    <xf numFmtId="0" fontId="22" applyFont="1" fillId="25" applyFill="1" borderId="0" applyAlignment="1" xfId="0">
      <alignment vertical="center"/>
    </xf>
    <xf numFmtId="0" fontId="22" applyFont="1" fillId="26" applyFill="1" borderId="0" applyAlignment="1" xfId="0">
      <alignment vertical="center"/>
    </xf>
    <xf numFmtId="0" fontId="22" applyFont="1" fillId="27" applyFill="1" borderId="0" applyAlignment="1" xfId="0">
      <alignment vertical="center"/>
    </xf>
    <xf numFmtId="0" fontId="22" applyFont="1" fillId="28" applyFill="1" borderId="0" applyAlignment="1" xfId="0">
      <alignment vertical="center"/>
    </xf>
    <xf numFmtId="0" fontId="22" applyFont="1" fillId="29" applyFill="1" borderId="0" applyAlignment="1" xfId="0">
      <alignment vertical="center"/>
    </xf>
    <xf numFmtId="0" fontId="22" applyFont="1" fillId="30" applyFill="1" borderId="0" applyAlignment="1" xfId="0">
      <alignment vertical="center"/>
    </xf>
    <xf numFmtId="0" fontId="22" applyFont="1" fillId="31" applyFill="1" borderId="0" applyAlignment="1" xfId="0">
      <alignment vertical="center"/>
    </xf>
    <xf numFmtId="0" fontId="22" applyFont="1" fillId="32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2" applyFont="1" fillId="0" borderId="0" applyAlignment="1" xfId="0">
      <alignment vertical="center"/>
    </xf>
    <xf numFmtId="0" fontId="0" fillId="0" applyBorder="1" borderId="0" applyAlignment="1" xfId="0">
      <alignment vertical="center"/>
    </xf>
    <xf numFmtId="0" fontId="0" fillId="0" borderId="66" applyBorder="1" applyAlignment="1" xfId="0">
      <alignment vertical="center"/>
    </xf>
    <xf numFmtId="0" fontId="2" applyFont="1" fillId="0" borderId="67" applyBorder="1" applyAlignment="1" xfId="0">
      <alignment horizontal="center" vertical="center"/>
    </xf>
    <xf numFmtId="0" fontId="0" fillId="0" borderId="68" applyBorder="1" applyAlignment="1" xfId="0">
      <alignment vertical="center"/>
    </xf>
    <xf numFmtId="0" fontId="2" applyFont="1" fillId="0" borderId="69" applyBorder="1" applyAlignment="1" xfId="0">
      <alignment horizontal="center" vertical="center"/>
    </xf>
    <xf numFmtId="0" fontId="0" fillId="0" borderId="70" applyBorder="1" applyAlignment="1" xfId="0">
      <alignment vertical="center"/>
    </xf>
    <xf numFmtId="0" fontId="2" applyFont="1" fillId="0" borderId="71" applyBorder="1" applyAlignment="1" xfId="0">
      <alignment horizontal="center" vertical="center"/>
    </xf>
    <xf numFmtId="0" fontId="2" applyFont="1" fillId="0" borderId="72" applyBorder="1" applyAlignment="1" xfId="0">
      <alignment horizontal="center" vertical="center"/>
    </xf>
    <xf numFmtId="0" fontId="0" fillId="0" borderId="73" applyBorder="1" applyAlignment="1" xfId="0">
      <alignment vertical="center"/>
    </xf>
    <xf numFmtId="0" fontId="23" applyFont="1" fillId="0" borderId="74" applyBorder="1" applyAlignment="1" xfId="0">
      <alignment horizontal="center" vertical="center"/>
    </xf>
    <xf numFmtId="0" fontId="24" applyFont="1" fillId="0" borderId="75" applyBorder="1" applyAlignment="1" xfId="0">
      <alignment horizontal="center" vertical="center"/>
    </xf>
    <xf numFmtId="0" fontId="25" applyFont="1" fillId="0" borderId="76" applyBorder="1" applyAlignment="1" xfId="0">
      <alignment horizontal="center" vertical="center"/>
    </xf>
    <xf numFmtId="176" applyNumberFormat="1" fontId="25" applyFont="1" fillId="0" borderId="77" applyBorder="1" applyAlignment="1" xfId="0">
      <alignment horizontal="center" vertical="center"/>
    </xf>
    <xf numFmtId="0" fontId="23" applyFont="1" fillId="0" borderId="78" applyBorder="1" applyAlignment="1" xfId="0">
      <alignment horizontal="center" vertical="center"/>
    </xf>
    <xf numFmtId="0" fontId="23" applyFont="1" fillId="0" borderId="79" applyBorder="1" applyAlignment="1" xfId="0">
      <alignment horizontal="center" vertical="center"/>
    </xf>
    <xf numFmtId="176" applyNumberFormat="1" fontId="25" applyFont="1" fillId="0" borderId="80" applyBorder="1" applyAlignment="1" xfId="0">
      <alignment horizontal="center" vertical="center"/>
    </xf>
    <xf numFmtId="0" fontId="25" applyFont="1" fillId="0" borderId="81" applyBorder="1" applyAlignment="1" xfId="0">
      <alignment horizontal="center" vertical="center"/>
    </xf>
    <xf numFmtId="0" fontId="25" applyFont="1" fillId="0" borderId="82" applyBorder="1" applyAlignment="1" xfId="0">
      <alignment horizontal="center" vertical="center"/>
    </xf>
    <xf numFmtId="0" fontId="25" applyFont="1" fillId="0" borderId="83" applyBorder="1" applyAlignment="1" xfId="0">
      <alignment horizontal="center" vertical="center"/>
    </xf>
    <xf numFmtId="0" fontId="23" applyFont="1" fillId="0" borderId="84" applyBorder="1" applyAlignment="1" xfId="0">
      <alignment horizontal="left" vertical="center"/>
    </xf>
    <xf numFmtId="0" fontId="25" applyFont="1" fillId="0" borderId="85" applyBorder="1" applyAlignment="1" xfId="0">
      <alignment horizontal="center" vertical="center"/>
    </xf>
    <xf numFmtId="0" fontId="25" applyFont="1" fillId="0" borderId="86" applyBorder="1" applyAlignment="1" xfId="0">
      <alignment horizontal="center" vertical="center"/>
    </xf>
    <xf numFmtId="0" fontId="25" applyFont="1" fillId="0" borderId="87" applyBorder="1" applyAlignment="1" xfId="0">
      <alignment horizontal="center" vertical="center"/>
    </xf>
    <xf numFmtId="0" fontId="25" applyFont="1" fillId="0" borderId="88" applyBorder="1" applyAlignment="1" xfId="0">
      <alignment horizontal="center" vertical="center"/>
    </xf>
    <xf numFmtId="0" fontId="23" applyFont="1" fillId="0" borderId="89" applyBorder="1" applyAlignment="1" xfId="0">
      <alignment horizontal="center" vertical="center" wrapText="1"/>
    </xf>
    <xf numFmtId="0" fontId="26" applyFont="1" fillId="0" borderId="90" applyBorder="1" applyAlignment="1" xfId="0">
      <alignment horizontal="center" vertical="center" wrapText="1"/>
    </xf>
    <xf numFmtId="0" fontId="27" applyFont="1" fillId="0" borderId="91" applyBorder="1" applyAlignment="1" xfId="0">
      <alignment horizontal="center" vertical="center" wrapText="1"/>
    </xf>
    <xf numFmtId="0" fontId="28" applyFont="1" fillId="0" borderId="92" applyBorder="1" applyAlignment="1" xfId="0">
      <alignment horizontal="center" vertical="center"/>
    </xf>
    <xf numFmtId="0" fontId="24" applyFont="1" fillId="0" borderId="93" applyBorder="1" applyAlignment="1" xfId="0">
      <alignment horizontal="center" vertical="center" wrapText="1"/>
    </xf>
    <xf numFmtId="0" fontId="0" fillId="0" borderId="0" applyAlignment="1" xfId="0">
      <alignment horizontal="center" vertical="center"/>
    </xf>
    <xf numFmtId="0" fontId="25" applyFont="1" fillId="0" borderId="94" applyBorder="1" applyAlignment="1" xfId="0">
      <alignment horizontal="center" vertical="center" wrapText="1"/>
    </xf>
    <xf numFmtId="176" applyNumberFormat="1" fontId="2" applyFont="1" fillId="7" applyFill="1" borderId="95" applyBorder="1" applyAlignment="1" xfId="0">
      <alignment horizontal="center" vertical="center"/>
    </xf>
    <xf numFmtId="176" applyNumberFormat="1" fontId="15" applyFont="1" fillId="7" applyFill="1" borderId="96" applyBorder="1" applyAlignment="1" xfId="0">
      <alignment horizontal="center" vertical="center"/>
    </xf>
    <xf numFmtId="0" fontId="29" applyFont="1" fillId="0" borderId="97" applyBorder="1" applyAlignment="1" xfId="0">
      <alignment horizontal="center" vertical="center"/>
    </xf>
    <xf numFmtId="177" applyNumberFormat="1" fontId="25" applyFont="1" fillId="0" borderId="98" applyBorder="1" applyAlignment="1" xfId="0">
      <alignment horizontal="center" vertical="center"/>
    </xf>
    <xf numFmtId="182" applyNumberFormat="1" fontId="25" applyFont="1" fillId="0" borderId="99" applyBorder="1" applyAlignment="1" xfId="0">
      <alignment horizontal="center" vertical="center"/>
    </xf>
    <xf numFmtId="0" fontId="23" applyFont="1" fillId="0" borderId="100" applyBorder="1" applyAlignment="1" xfId="0">
      <alignment horizontal="center" vertical="center"/>
    </xf>
    <xf numFmtId="0" fontId="23" applyFont="1" fillId="0" borderId="101" applyBorder="1" applyAlignment="1" xfId="0">
      <alignment horizontal="center" vertical="center"/>
    </xf>
    <xf numFmtId="176" applyNumberFormat="1" fontId="25" applyFont="1" fillId="0" borderId="102" applyBorder="1" applyAlignment="1" xfId="0">
      <alignment horizontal="center" vertical="center"/>
    </xf>
    <xf numFmtId="0" fontId="15" applyFont="1" fillId="7" applyFill="1" applyBorder="1" borderId="0" applyAlignment="1" xfId="0">
      <alignment vertical="center"/>
    </xf>
    <xf numFmtId="0" fontId="30" applyFont="1" fillId="0" borderId="103" applyBorder="1" applyAlignment="1" xfId="0">
      <alignment horizontal="center" vertical="center"/>
    </xf>
    <xf numFmtId="0" fontId="25" applyFont="1" fillId="0" borderId="0" applyAlignment="1" xfId="0">
      <alignment vertical="center"/>
    </xf>
    <xf numFmtId="0" fontId="31" applyFont="1" fillId="0" borderId="104" applyBorder="1" applyAlignment="1" xfId="0">
      <alignment horizontal="center" vertical="center"/>
    </xf>
    <xf numFmtId="176" applyNumberFormat="1" fontId="30" applyFont="1" fillId="0" borderId="105" applyBorder="1" applyAlignment="1" xfId="0">
      <alignment horizontal="center" vertical="center"/>
    </xf>
    <xf numFmtId="177" applyNumberFormat="1" fontId="30" applyFont="1" fillId="0" borderId="106" applyBorder="1" applyAlignment="1" xfId="0">
      <alignment horizontal="center" vertical="center"/>
    </xf>
    <xf numFmtId="183" applyNumberFormat="1" fontId="0" fillId="0" borderId="0" applyAlignment="1" xfId="0">
      <alignment vertical="center"/>
    </xf>
    <xf numFmtId="183" applyNumberFormat="1" fontId="2" applyFont="1" fillId="0" borderId="107" applyBorder="1" applyAlignment="1" xfId="0">
      <alignment horizontal="center" vertical="center"/>
    </xf>
    <xf numFmtId="184" applyNumberFormat="1" fontId="0" fillId="0" borderId="0" applyAlignment="1" xfId="0">
      <alignment vertical="center"/>
    </xf>
    <xf numFmtId="184" applyNumberFormat="1" fontId="2" applyFont="1" fillId="0" borderId="108" applyBorder="1" applyAlignment="1" xfId="0">
      <alignment horizontal="center" vertical="center"/>
    </xf>
    <xf numFmtId="185" applyNumberFormat="1" fontId="0" fillId="0" borderId="0" applyAlignment="1" xfId="0">
      <alignment vertical="center"/>
    </xf>
    <xf numFmtId="185" applyNumberFormat="1" fontId="2" applyFont="1" fillId="0" borderId="109" applyBorder="1" applyAlignment="1" xfId="0">
      <alignment horizontal="center" vertical="center"/>
    </xf>
    <xf numFmtId="186" applyNumberFormat="1" fontId="0" fillId="0" borderId="0" applyAlignment="1" xfId="0">
      <alignment vertical="center"/>
    </xf>
    <xf numFmtId="186" applyNumberFormat="1" fontId="2" applyFont="1" fillId="0" borderId="110" applyBorder="1" applyAlignment="1" xfId="0">
      <alignment horizontal="center" vertical="center"/>
    </xf>
    <xf numFmtId="176" applyNumberFormat="1" fontId="0" fillId="0" borderId="0" applyAlignment="1" xfId="1">
      <alignment vertical="center"/>
    </xf>
    <xf numFmtId="186" applyNumberFormat="1" fontId="2" applyFont="1" fillId="0" borderId="110" applyBorder="1" applyAlignment="1" xfId="1">
      <alignment horizontal="center" vertical="center"/>
    </xf>
    <xf numFmtId="176" applyNumberFormat="1" fontId="2" applyFont="1" fillId="0" borderId="112" applyBorder="1" applyAlignment="1" xfId="1">
      <alignment horizontal="center" vertical="center"/>
    </xf>
    <xf numFmtId="187" applyNumberFormat="1" fontId="0" fillId="0" borderId="0" applyAlignment="1" xfId="0">
      <alignment vertical="center"/>
    </xf>
    <xf numFmtId="187" applyNumberFormat="1" fontId="2" applyFont="1" fillId="0" borderId="113" applyBorder="1" applyAlignment="1" xfId="1">
      <alignment horizontal="center" vertical="center"/>
    </xf>
    <xf numFmtId="177" applyNumberFormat="1" fontId="0" fillId="0" borderId="0" applyAlignment="1" xfId="0">
      <alignment vertical="center"/>
    </xf>
    <xf numFmtId="177" applyNumberFormat="1" fontId="2" applyFont="1" fillId="0" borderId="114" applyBorder="1" applyAlignment="1" xfId="1">
      <alignment horizontal="center" vertical="center"/>
    </xf>
    <xf numFmtId="176" applyNumberFormat="1" fontId="2" applyFont="1" fillId="0" borderId="112" applyBorder="1" applyAlignment="1" xfId="0">
      <alignment horizontal="center" vertical="center"/>
    </xf>
    <xf numFmtId="0" fontId="2" applyFont="1" fillId="0" borderId="27" applyBorder="1" applyAlignment="1" xfId="1">
      <alignment horizontal="center" vertical="center" wrapText="1"/>
    </xf>
    <xf numFmtId="0" fontId="2" applyFont="1" fillId="0" borderId="3" applyBorder="1" applyAlignment="1" xfId="1">
      <alignment horizontal="center" vertical="center"/>
    </xf>
    <xf numFmtId="176" applyNumberFormat="1" fontId="2" applyFont="1" fillId="0" borderId="118" applyBorder="1" applyAlignment="1" xfId="1">
      <alignment horizontal="center" vertical="center" wrapText="1"/>
    </xf>
    <xf numFmtId="176" applyNumberFormat="1" fontId="2" applyFont="1" fillId="0" borderId="22" applyBorder="1" applyAlignment="1" xfId="1">
      <alignment horizontal="center" vertical="center"/>
    </xf>
    <xf numFmtId="176" applyNumberFormat="1" fontId="25" applyFont="1" fillId="0" borderId="120" applyBorder="1" applyAlignment="1" xfId="1">
      <alignment horizontal="center" vertical="center" wrapText="1"/>
    </xf>
    <xf numFmtId="0" fontId="2" applyFont="1" fillId="0" borderId="121" applyBorder="1" applyAlignment="1" xfId="0">
      <alignment horizontal="center" vertical="center"/>
    </xf>
    <xf numFmtId="176" applyNumberFormat="1" fontId="31" applyFont="1" fillId="0" borderId="122" applyBorder="1" applyAlignment="1" xfId="0">
      <alignment horizontal="center" vertical="center"/>
    </xf>
    <xf numFmtId="0" fontId="2" applyFont="1" fillId="0" borderId="49" applyBorder="1" applyAlignment="1" xfId="1">
      <alignment horizontal="center" vertical="center"/>
    </xf>
    <xf numFmtId="0" fontId="25" applyFont="1" fillId="0" borderId="124" applyBorder="1" applyAlignment="1" xfId="0">
      <alignment horizontal="center" vertical="center"/>
    </xf>
    <xf numFmtId="176" applyNumberFormat="1" fontId="25" applyFont="1" fillId="0" borderId="125" applyBorder="1" applyAlignment="1" xfId="1">
      <alignment horizontal="center" vertical="center"/>
    </xf>
    <xf numFmtId="0" fontId="25" applyFont="1" fillId="0" borderId="126" applyBorder="1" applyAlignment="1" xfId="0">
      <alignment horizontal="center" vertical="center" wrapText="1"/>
    </xf>
    <xf numFmtId="176" applyNumberFormat="1" fontId="2" applyFont="1" fillId="0" borderId="118" applyBorder="1" applyAlignment="1" xfId="0">
      <alignment horizontal="center" vertical="center" wrapText="1"/>
    </xf>
    <xf numFmtId="0" fontId="2" applyFont="1" fillId="8" applyFill="1" borderId="128" applyBorder="1" applyAlignment="1" xfId="0">
      <alignment horizontal="center" vertical="center" wrapText="1"/>
    </xf>
    <xf numFmtId="0" fontId="2" applyFont="1" fillId="8" applyFill="1" borderId="129" applyBorder="1" applyAlignment="1" xfId="0">
      <alignment horizontal="center" vertical="center" wrapText="1"/>
    </xf>
    <xf numFmtId="0" fontId="0" fillId="8" applyFill="1" applyBorder="1" borderId="0" applyAlignment="1" xfId="0">
      <alignment vertical="center"/>
    </xf>
    <xf numFmtId="176" applyNumberFormat="1" fontId="0" fillId="0" borderId="0" applyAlignment="1" xfId="1">
      <alignment horizontal="center" vertical="center"/>
    </xf>
    <xf numFmtId="0" fontId="2" applyFont="1" fillId="0" borderId="0" applyAlignment="1" xfId="0">
      <alignment horizontal="center" vertical="center"/>
    </xf>
    <xf numFmtId="0" fontId="2" applyFont="1" fillId="0" borderId="130" applyBorder="1" applyAlignment="1" xfId="0">
      <alignment horizontal="center" vertical="center"/>
    </xf>
    <xf numFmtId="0" fontId="2" applyFont="1" fillId="0" borderId="131" applyBorder="1" applyAlignment="1" xfId="0">
      <alignment horizontal="center" vertical="center"/>
    </xf>
    <xf numFmtId="0" fontId="2" applyFont="1" fillId="0" borderId="132" applyBorder="1" applyAlignment="1" xfId="0">
      <alignment horizontal="center" vertical="center"/>
    </xf>
    <xf numFmtId="0" fontId="2" applyFont="1" fillId="0" borderId="133" applyBorder="1" applyAlignment="1" xfId="0">
      <alignment horizontal="center" vertical="center"/>
    </xf>
    <xf numFmtId="0" fontId="31" applyFont="1" fillId="0" borderId="134" applyBorder="1" applyAlignment="1" xfId="0">
      <alignment horizontal="center" vertical="center"/>
    </xf>
    <xf numFmtId="0" fontId="25" applyFont="1" fillId="0" borderId="135" applyBorder="1" applyAlignment="1" xfId="0">
      <alignment horizontal="center" vertical="center"/>
    </xf>
    <xf numFmtId="176" applyNumberFormat="1" fontId="2" applyFont="1" fillId="0" borderId="136" applyBorder="1" applyAlignment="1" xfId="0">
      <alignment horizontal="center" vertical="center"/>
    </xf>
    <xf numFmtId="0" fontId="2" applyFont="1" fillId="0" borderId="0" applyAlignment="1" xfId="0">
      <alignment horizontal="center" vertical="center" wrapText="1"/>
    </xf>
    <xf numFmtId="0" fontId="2" applyFont="1" fillId="0" borderId="137" applyBorder="1" applyAlignment="1" xfId="0">
      <alignment horizontal="center" vertical="center" wrapText="1"/>
    </xf>
    <xf numFmtId="0" fontId="2" applyFont="1" fillId="0" borderId="138" applyBorder="1" applyAlignment="1" xfId="0">
      <alignment horizontal="center" vertical="center" wrapText="1"/>
    </xf>
    <xf numFmtId="0" fontId="2" applyFont="1" fillId="0" borderId="139" applyBorder="1" applyAlignment="1" xfId="0">
      <alignment horizontal="center" vertical="center" wrapText="1"/>
    </xf>
    <xf numFmtId="0" fontId="2" applyFont="1" fillId="0" borderId="140" applyBorder="1" applyAlignment="1" xfId="0">
      <alignment horizontal="center" vertical="center" wrapText="1"/>
    </xf>
    <xf numFmtId="0" fontId="2" applyFont="1" fillId="0" borderId="141" applyBorder="1" applyAlignment="1" xfId="0">
      <alignment horizontal="center" vertical="center" wrapText="1"/>
    </xf>
    <xf numFmtId="0" fontId="2" applyFont="1" fillId="0" borderId="142" applyBorder="1" applyAlignment="1" xfId="0">
      <alignment horizontal="center" vertical="center" wrapText="1"/>
    </xf>
    <xf numFmtId="0" fontId="2" applyFont="1" fillId="0" borderId="143" applyBorder="1" applyAlignment="1" xfId="0">
      <alignment horizontal="center" vertical="center" wrapText="1"/>
    </xf>
    <xf numFmtId="0" fontId="25" applyFont="1" fillId="0" borderId="144" applyBorder="1" applyAlignment="1" xfId="0">
      <alignment horizontal="center" vertical="center"/>
    </xf>
    <xf numFmtId="176" applyNumberFormat="1" fontId="2" applyFont="1" fillId="0" borderId="145" applyBorder="1" applyAlignment="1" xfId="0">
      <alignment horizontal="center" vertical="center"/>
    </xf>
    <xf numFmtId="0" fontId="4" applyFont="1" fillId="0" borderId="146" applyBorder="1" applyAlignment="1" xfId="0">
      <alignment vertical="center"/>
    </xf>
    <xf numFmtId="0" fontId="2" applyFont="1" fillId="0" borderId="147" applyBorder="1" applyAlignment="1" xfId="0">
      <alignment vertical="center" wrapText="1"/>
    </xf>
    <xf numFmtId="0" fontId="0" fillId="0" borderId="148" applyBorder="1" applyAlignment="1" xfId="0">
      <alignment horizontal="center" vertical="center" wrapText="1"/>
    </xf>
    <xf numFmtId="0" fontId="0" fillId="0" borderId="0" applyAlignment="1" xfId="0">
      <alignment horizontal="left" vertical="center"/>
    </xf>
    <xf numFmtId="0" fontId="2" applyFont="1" fillId="0" borderId="149" applyBorder="1" applyAlignment="1" xfId="0">
      <alignment horizontal="left" vertical="center"/>
    </xf>
    <xf numFmtId="0" fontId="2" applyFont="1" fillId="0" borderId="150" applyBorder="1" applyAlignment="1" xfId="0">
      <alignment horizontal="left" vertical="center"/>
    </xf>
    <xf numFmtId="0" fontId="2" applyFont="1" fillId="0" borderId="151" applyBorder="1" applyAlignment="1" xfId="0">
      <alignment horizontal="left" vertical="center" wrapText="1"/>
    </xf>
    <xf numFmtId="0" fontId="32" applyFont="1" fillId="0" borderId="0" applyAlignment="1" xfId="0">
      <alignment vertical="center"/>
    </xf>
    <xf numFmtId="0" fontId="32" applyFont="1" fillId="0" borderId="152" applyBorder="1" applyAlignment="1" xfId="0">
      <alignment horizontal="center" vertical="center" wrapText="1"/>
    </xf>
    <xf numFmtId="0" fontId="2" applyFont="1" fillId="0" borderId="153" applyBorder="1" applyAlignment="1" xfId="0">
      <alignment horizontal="left" vertical="center"/>
    </xf>
    <xf numFmtId="0" fontId="2" applyFont="1" fillId="0" borderId="154" applyBorder="1" applyAlignment="1" xfId="0">
      <alignment horizontal="left" vertical="center"/>
    </xf>
    <xf numFmtId="0" fontId="2" applyFont="1" fillId="0" borderId="155" applyBorder="1" applyAlignment="1" xfId="0">
      <alignment horizontal="left" vertical="center" wrapText="1"/>
    </xf>
    <xf numFmtId="0" fontId="0" fillId="0" borderId="156" applyBorder="1" applyAlignment="1" xfId="0">
      <alignment vertical="center"/>
    </xf>
    <xf numFmtId="0" fontId="2" applyFont="1" fillId="0" borderId="157" applyBorder="1" applyAlignment="1" xfId="0">
      <alignment horizontal="left" vertical="center" wrapText="1"/>
    </xf>
    <xf numFmtId="0" fontId="0" fillId="33" applyFill="1" borderId="0" applyAlignment="1" xfId="0">
      <alignment vertical="center"/>
    </xf>
    <xf numFmtId="0" fontId="2" applyFont="1" fillId="33" applyFill="1" borderId="158" applyBorder="1" applyAlignment="1" xfId="0">
      <alignment horizontal="center" vertical="center"/>
    </xf>
    <xf numFmtId="0" fontId="2" applyFont="1" fillId="33" applyFill="1" borderId="159" applyBorder="1" applyAlignment="1" xfId="0">
      <alignment horizontal="center" vertical="center"/>
    </xf>
    <xf numFmtId="0" fontId="2" applyFont="1" fillId="33" applyFill="1" borderId="160" applyBorder="1" applyAlignment="1" xfId="0">
      <alignment horizontal="center" vertical="center" wrapText="1"/>
    </xf>
    <xf numFmtId="0" fontId="30" applyFont="1" fillId="0" borderId="161" applyBorder="1" applyAlignment="1" xfId="0">
      <alignment horizontal="center" vertical="center"/>
    </xf>
    <xf numFmtId="0" fontId="30" applyFont="1" fillId="0" borderId="162" applyBorder="1" applyAlignment="1" xfId="0">
      <alignment horizontal="center" vertical="center"/>
    </xf>
    <xf numFmtId="0" fontId="30" applyFont="1" fillId="0" borderId="163" applyBorder="1" applyAlignment="1" xfId="0">
      <alignment horizontal="center" vertical="center" wrapText="1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164" applyBorder="1" applyAlignment="1" xfId="0">
      <alignment horizontal="left" vertical="center"/>
    </xf>
    <xf numFmtId="0" fontId="2" applyFont="1" fillId="0" borderId="165" applyBorder="1" applyAlignment="1" xfId="0">
      <alignment horizontal="left" vertical="center"/>
    </xf>
    <xf numFmtId="0" fontId="2" applyFont="1" fillId="0" borderId="166" applyBorder="1" applyAlignment="1" xfId="0">
      <alignment horizontal="left" vertical="center" wrapText="1"/>
    </xf>
    <xf numFmtId="0" fontId="2" applyFont="1" fillId="0" borderId="0" applyAlignment="1" xfId="0">
      <alignment vertical="top"/>
    </xf>
    <xf numFmtId="0" fontId="2" applyFont="1" fillId="0" borderId="0" applyAlignment="1" xfId="0">
      <alignment vertical="top" wrapText="1"/>
    </xf>
    <xf numFmtId="0" fontId="2" applyFont="1" fillId="0" borderId="167" applyBorder="1" applyAlignment="1" xfId="0">
      <alignment horizontal="center" vertical="center"/>
    </xf>
    <xf numFmtId="0" fontId="2" applyFont="1" fillId="0" borderId="168" applyBorder="1" applyAlignment="1" xfId="0">
      <alignment horizontal="center" vertical="center"/>
    </xf>
    <xf numFmtId="0" fontId="2" applyFont="1" fillId="0" borderId="169" applyBorder="1" applyAlignment="1" xfId="0">
      <alignment horizontal="center" vertical="center"/>
    </xf>
    <xf numFmtId="0" fontId="4" applyFont="1" fillId="0" borderId="170" applyBorder="1" applyAlignment="1" xfId="0">
      <alignment horizontal="center" vertical="center" wrapText="1"/>
    </xf>
    <xf numFmtId="0" fontId="4" applyFont="1" fillId="0" borderId="171" applyBorder="1" applyAlignment="1" xfId="0">
      <alignment horizontal="center" vertical="center" wrapText="1"/>
    </xf>
    <xf numFmtId="0" fontId="2" applyFont="1" fillId="0" borderId="172" applyBorder="1" applyAlignment="1" xfId="0">
      <alignment horizontal="center" vertical="center" wrapText="1"/>
    </xf>
    <xf numFmtId="0" fontId="2" applyFont="1" fillId="0" borderId="173" applyBorder="1" applyAlignment="1" xfId="0">
      <alignment horizontal="center" vertical="center" wrapText="1"/>
    </xf>
    <xf numFmtId="0" fontId="2" applyFont="1" fillId="0" borderId="174" applyBorder="1" applyAlignment="1" xfId="0">
      <alignment horizontal="center" vertical="center" wrapText="1"/>
    </xf>
    <xf numFmtId="0" fontId="2" applyFont="1" fillId="0" borderId="175" applyBorder="1" applyAlignment="1" xfId="0">
      <alignment horizontal="center" vertical="center" wrapText="1"/>
    </xf>
    <xf numFmtId="0" fontId="2" applyFont="1" fillId="0" borderId="176" applyBorder="1" applyAlignment="1" xfId="0">
      <alignment horizontal="center" vertical="center" wrapText="1"/>
    </xf>
    <xf numFmtId="0" fontId="2" applyFont="1" fillId="0" borderId="177" applyBorder="1" applyAlignment="1" xfId="0">
      <alignment horizontal="center" vertical="center" wrapText="1"/>
    </xf>
    <xf numFmtId="176" applyNumberFormat="1" fontId="2" applyFont="1" fillId="0" borderId="178" applyBorder="1" applyAlignment="1" xfId="0">
      <alignment horizontal="center" vertical="center" wrapText="1"/>
    </xf>
    <xf numFmtId="0" fontId="2" applyFont="1" fillId="0" borderId="179" applyBorder="1" applyAlignment="1" xfId="0">
      <alignment horizontal="center" vertical="center"/>
    </xf>
    <xf numFmtId="0" fontId="2" applyFont="1" fillId="0" borderId="180" applyBorder="1" applyAlignment="1" xfId="0">
      <alignment horizontal="center" vertical="center"/>
    </xf>
    <xf numFmtId="0" fontId="2" applyFont="1" fillId="0" borderId="181" applyBorder="1" applyAlignment="1" xfId="0">
      <alignment horizontal="center" vertical="center"/>
    </xf>
    <xf numFmtId="0" fontId="2" applyFont="1" fillId="0" borderId="182" applyBorder="1" applyAlignment="1" xfId="0">
      <alignment horizontal="center" vertical="center"/>
    </xf>
    <xf numFmtId="0" fontId="2" applyFont="1" fillId="0" borderId="183" applyBorder="1" applyAlignment="1" xfId="0">
      <alignment horizontal="center" vertical="center"/>
    </xf>
    <xf numFmtId="0" fontId="2" applyFont="1" fillId="0" borderId="184" applyBorder="1" applyAlignment="1" xfId="0">
      <alignment horizontal="center" vertical="center"/>
    </xf>
    <xf numFmtId="0" fontId="2" applyFont="1" fillId="0" borderId="185" applyBorder="1" applyAlignment="1" xfId="0">
      <alignment horizontal="center" vertical="center" wrapText="1"/>
    </xf>
    <xf numFmtId="0" fontId="4" applyFont="1" fillId="0" borderId="186" applyBorder="1" applyAlignment="1" xfId="0">
      <alignment horizontal="center" vertical="center"/>
    </xf>
    <xf numFmtId="0" fontId="4" applyFont="1" fillId="0" borderId="187" applyBorder="1" applyAlignment="1" xfId="0">
      <alignment horizontal="center" vertical="center" wrapText="1"/>
    </xf>
    <xf numFmtId="0" fontId="2" applyFont="1" fillId="0" borderId="188" applyBorder="1" applyAlignment="1" xfId="0">
      <alignment horizontal="center" vertical="center"/>
    </xf>
    <xf numFmtId="0" fontId="2" applyFont="1" fillId="0" borderId="189" applyBorder="1" applyAlignment="1" xfId="0">
      <alignment horizontal="center" vertical="center"/>
    </xf>
    <xf numFmtId="0" fontId="2" applyFont="1" fillId="0" borderId="190" applyBorder="1" applyAlignment="1" xfId="0">
      <alignment horizontal="center" vertical="center" wrapText="1"/>
    </xf>
    <xf numFmtId="0" fontId="2" applyFont="1" fillId="0" borderId="191" applyBorder="1" applyAlignment="1" xfId="0">
      <alignment horizontal="center" vertical="center"/>
    </xf>
    <xf numFmtId="0" fontId="4" applyFont="1" fillId="0" borderId="192" applyBorder="1" applyAlignment="1" xfId="0">
      <alignment horizontal="center" vertical="center" wrapText="1"/>
    </xf>
    <xf numFmtId="0" fontId="2" applyFont="1" fillId="0" borderId="193" applyBorder="1" applyAlignment="1" xfId="0">
      <alignment horizontal="center" vertical="center"/>
    </xf>
    <xf numFmtId="0" fontId="2" applyFont="1" fillId="0" borderId="194" applyBorder="1" applyAlignment="1" xfId="0">
      <alignment horizontal="center" vertical="center" wrapText="1"/>
    </xf>
    <xf numFmtId="0" fontId="2" applyFont="1" fillId="0" borderId="195" applyBorder="1" applyAlignment="1" xfId="0">
      <alignment horizontal="center" vertical="center"/>
    </xf>
    <xf numFmtId="0" fontId="2" applyFont="1" fillId="0" borderId="196" applyBorder="1" applyAlignment="1" xfId="0">
      <alignment horizontal="center" vertical="center"/>
    </xf>
    <xf numFmtId="0" fontId="5" applyFont="1" fillId="0" borderId="0" applyAlignment="1" xfId="0">
      <alignment horizontal="center" vertical="center"/>
    </xf>
    <xf numFmtId="0" fontId="5" applyFont="1" fillId="0" borderId="0" applyAlignment="1" xfId="0">
      <alignment horizontal="center" vertical="center" wrapText="1"/>
    </xf>
    <xf numFmtId="0" fontId="2" applyFont="1" fillId="0" borderId="0" applyAlignment="1" xfId="0">
      <alignment horizontal="center"/>
    </xf>
    <xf numFmtId="0" fontId="2" applyFont="1" fillId="0" borderId="0" applyAlignment="1" xfId="0">
      <alignment horizontal="center" wrapText="1"/>
    </xf>
    <xf numFmtId="0" fontId="2" applyFont="1" fillId="0" borderId="197" applyBorder="1" applyAlignment="1" xfId="0">
      <alignment horizontal="center" vertical="center"/>
    </xf>
    <xf numFmtId="0" fontId="32" applyFont="1" fillId="0" borderId="198" applyBorder="1" applyAlignment="1" xfId="0">
      <alignment horizontal="center" vertical="center" wrapText="1"/>
    </xf>
    <xf numFmtId="0" fontId="2" applyFont="1" fillId="0" borderId="199" applyBorder="1" applyAlignment="1" xfId="0">
      <alignment horizontal="center" vertical="center"/>
    </xf>
    <xf numFmtId="0" fontId="2" applyFont="1" fillId="0" borderId="200" applyBorder="1" applyAlignment="1" xfId="0">
      <alignment horizontal="center" vertical="center"/>
    </xf>
    <xf numFmtId="0" fontId="2" applyFont="1" fillId="0" borderId="201" applyBorder="1" applyAlignment="1" xfId="0">
      <alignment horizontal="center" vertical="center" wrapText="1"/>
    </xf>
    <xf numFmtId="0" fontId="2" applyFont="1" fillId="0" borderId="202" applyBorder="1" applyAlignment="1" xfId="0">
      <alignment horizontal="center" vertical="center" wrapText="1"/>
    </xf>
    <xf numFmtId="0" fontId="2" applyFont="1" fillId="0" borderId="203" applyBorder="1" applyAlignment="1" xfId="0">
      <alignment horizontal="center" vertical="center"/>
    </xf>
    <xf numFmtId="0" fontId="2" applyFont="1" fillId="0" borderId="204" applyBorder="1" applyAlignment="1" xfId="0">
      <alignment horizontal="center" vertical="center"/>
    </xf>
    <xf numFmtId="0" fontId="2" applyFont="1" fillId="0" borderId="205" applyBorder="1" applyAlignment="1" xfId="0">
      <alignment horizontal="center" vertical="center" wrapText="1"/>
    </xf>
    <xf numFmtId="0" fontId="2" applyFont="1" fillId="0" borderId="206" applyBorder="1" applyAlignment="1" xfId="0">
      <alignment horizontal="center" vertical="center"/>
    </xf>
    <xf numFmtId="0" fontId="2" applyFont="1" fillId="0" borderId="207" applyBorder="1" applyAlignment="1" xfId="0">
      <alignment horizontal="center" vertical="center"/>
    </xf>
    <xf numFmtId="0" fontId="2" applyFont="1" fillId="0" borderId="208" applyBorder="1" applyAlignment="1" xfId="0">
      <alignment horizontal="center" vertical="center" wrapText="1"/>
    </xf>
    <xf numFmtId="0" fontId="2" applyFont="1" fillId="0" borderId="209" applyBorder="1" applyAlignment="1" xfId="0">
      <alignment horizontal="center" vertical="center" wrapText="1"/>
    </xf>
    <xf numFmtId="177" applyNumberFormat="1" fontId="2" applyFont="1" fillId="0" borderId="210" applyBorder="1" applyAlignment="1" xfId="0">
      <alignment horizontal="center" vertical="center" wrapText="1"/>
    </xf>
    <xf numFmtId="177" applyNumberFormat="1" fontId="2" applyFont="1" fillId="0" borderId="211" applyBorder="1" applyAlignment="1" xfId="0">
      <alignment horizontal="center" vertical="center" wrapText="1"/>
    </xf>
    <xf numFmtId="0" fontId="2" applyFont="1" fillId="0" borderId="212" applyBorder="1" applyAlignment="1" xfId="0">
      <alignment horizontal="left" vertical="center"/>
    </xf>
    <xf numFmtId="0" fontId="2" applyFont="1" fillId="0" borderId="213" applyBorder="1" applyAlignment="1" xfId="0">
      <alignment horizontal="left" vertical="center"/>
    </xf>
    <xf numFmtId="0" fontId="2" applyFont="1" fillId="0" borderId="214" applyBorder="1" applyAlignment="1" xfId="0">
      <alignment horizontal="left" vertical="center" wrapText="1"/>
    </xf>
    <xf numFmtId="0" fontId="2" applyFont="1" fillId="0" borderId="215" applyBorder="1" applyAlignment="1" xfId="0">
      <alignment horizontal="center" vertical="center" wrapText="1"/>
    </xf>
    <xf numFmtId="0" fontId="33" applyFont="1" fillId="34" applyFill="1" borderId="0" applyAlignment="1" xfId="0">
      <alignment vertical="center"/>
    </xf>
    <xf numFmtId="0" fontId="34" applyFont="1" fillId="35" applyFill="1" borderId="0" applyAlignment="1" xfId="0">
      <alignment vertical="center"/>
    </xf>
    <xf numFmtId="0" fontId="35" applyFont="1" fillId="36" applyFill="1" borderId="0" applyAlignment="1" xfId="0">
      <alignment vertical="center"/>
    </xf>
    <xf numFmtId="0" fontId="36" applyFont="1" fillId="37" applyFill="1" borderId="216" applyBorder="1" applyAlignment="1" xfId="0">
      <alignment vertical="center"/>
    </xf>
    <xf numFmtId="0" fontId="37" applyFont="1" fillId="38" applyFill="1" borderId="217" applyBorder="1" applyAlignment="1" xfId="0">
      <alignment vertical="center"/>
    </xf>
    <xf numFmtId="0" fontId="38" applyFont="1" fillId="0" borderId="0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218" applyBorder="1" applyAlignment="1" xfId="0">
      <alignment vertical="center"/>
    </xf>
    <xf numFmtId="0" fontId="41" applyFont="1" fillId="37" applyFill="1" borderId="219" applyBorder="1" applyAlignment="1" xfId="0">
      <alignment vertical="center"/>
    </xf>
    <xf numFmtId="0" fontId="42" applyFont="1" fillId="39" applyFill="1" borderId="220" applyBorder="1" applyAlignment="1" xfId="0">
      <alignment vertical="center"/>
    </xf>
    <xf numFmtId="0" fontId="0" fillId="40" applyFill="1" borderId="221" applyBorder="1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222" applyBorder="1" applyAlignment="1" xfId="0">
      <alignment vertical="center"/>
    </xf>
    <xf numFmtId="0" fontId="45" applyFont="1" fillId="0" borderId="223" applyBorder="1" applyAlignment="1" xfId="0">
      <alignment vertical="center"/>
    </xf>
    <xf numFmtId="0" fontId="46" applyFont="1" fillId="0" borderId="224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225" applyBorder="1" applyAlignment="1" xfId="0">
      <alignment vertical="center"/>
    </xf>
    <xf numFmtId="0" fontId="48" applyFont="1" fillId="41" applyFill="1" borderId="0" applyAlignment="1" xfId="0">
      <alignment vertical="center"/>
    </xf>
    <xf numFmtId="0" fontId="48" applyFont="1" fillId="42" applyFill="1" borderId="0" applyAlignment="1" xfId="0">
      <alignment vertical="center"/>
    </xf>
    <xf numFmtId="0" fontId="48" applyFont="1" fillId="43" applyFill="1" borderId="0" applyAlignment="1" xfId="0">
      <alignment vertical="center"/>
    </xf>
    <xf numFmtId="0" fontId="48" applyFont="1" fillId="44" applyFill="1" borderId="0" applyAlignment="1" xfId="0">
      <alignment vertical="center"/>
    </xf>
    <xf numFmtId="0" fontId="48" applyFont="1" fillId="45" applyFill="1" borderId="0" applyAlignment="1" xfId="0">
      <alignment vertical="center"/>
    </xf>
    <xf numFmtId="0" fontId="48" applyFont="1" fillId="46" applyFill="1" borderId="0" applyAlignment="1" xfId="0">
      <alignment vertical="center"/>
    </xf>
    <xf numFmtId="0" fontId="48" applyFont="1" fillId="47" applyFill="1" borderId="0" applyAlignment="1" xfId="0">
      <alignment vertical="center"/>
    </xf>
    <xf numFmtId="0" fontId="48" applyFont="1" fillId="48" applyFill="1" borderId="0" applyAlignment="1" xfId="0">
      <alignment vertical="center"/>
    </xf>
    <xf numFmtId="0" fontId="48" applyFont="1" fillId="49" applyFill="1" borderId="0" applyAlignment="1" xfId="0">
      <alignment vertical="center"/>
    </xf>
    <xf numFmtId="0" fontId="48" applyFont="1" fillId="50" applyFill="1" borderId="0" applyAlignment="1" xfId="0">
      <alignment vertical="center"/>
    </xf>
    <xf numFmtId="0" fontId="48" applyFont="1" fillId="51" applyFill="1" borderId="0" applyAlignment="1" xfId="0">
      <alignment vertical="center"/>
    </xf>
    <xf numFmtId="0" fontId="48" applyFont="1" fillId="52" applyFill="1" borderId="0" applyAlignment="1" xfId="0">
      <alignment vertical="center"/>
    </xf>
    <xf numFmtId="0" fontId="49" applyFont="1" fillId="53" applyFill="1" borderId="0" applyAlignment="1" xfId="0">
      <alignment vertical="center"/>
    </xf>
    <xf numFmtId="0" fontId="49" applyFont="1" fillId="54" applyFill="1" borderId="0" applyAlignment="1" xfId="0">
      <alignment vertical="center"/>
    </xf>
    <xf numFmtId="0" fontId="49" applyFont="1" fillId="55" applyFill="1" borderId="0" applyAlignment="1" xfId="0">
      <alignment vertical="center"/>
    </xf>
    <xf numFmtId="0" fontId="49" applyFont="1" fillId="56" applyFill="1" borderId="0" applyAlignment="1" xfId="0">
      <alignment vertical="center"/>
    </xf>
    <xf numFmtId="0" fontId="49" applyFont="1" fillId="57" applyFill="1" borderId="0" applyAlignment="1" xfId="0">
      <alignment vertical="center"/>
    </xf>
    <xf numFmtId="0" fontId="49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49" applyFont="1" fillId="60" applyFill="1" borderId="0" applyAlignment="1" xfId="0">
      <alignment vertical="center"/>
    </xf>
    <xf numFmtId="0" fontId="49" applyFont="1" fillId="61" applyFill="1" borderId="0" applyAlignment="1" xfId="0">
      <alignment vertical="center"/>
    </xf>
    <xf numFmtId="0" fontId="49" applyFont="1" fillId="62" applyFill="1" borderId="0" applyAlignment="1" xfId="0">
      <alignment vertical="center"/>
    </xf>
    <xf numFmtId="0" fontId="49" applyFont="1" fillId="63" applyFill="1" borderId="0" applyAlignment="1" xfId="0">
      <alignment vertical="center"/>
    </xf>
    <xf numFmtId="0" fontId="49" applyFont="1" fillId="6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8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9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2">
    <cellStyle name="常规" xfId="0" builtinId="0"/>
    <cellStyle name="百分比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7.xml"/><Relationship Id="rId2" Type="http://schemas.openxmlformats.org/officeDocument/2006/relationships/worksheet" Target="worksheets/sheet45.xml"/><Relationship Id="rId3" Type="http://schemas.openxmlformats.org/officeDocument/2006/relationships/worksheet" Target="worksheets/sheet46.xml"/><Relationship Id="rId4" Type="http://schemas.openxmlformats.org/officeDocument/2006/relationships/worksheet" Target="worksheets/sheet47.xml"/><Relationship Id="rId5" Type="http://schemas.openxmlformats.org/officeDocument/2006/relationships/worksheet" Target="worksheets/sheet48.xml"/><Relationship Id="rId6" Type="http://schemas.openxmlformats.org/officeDocument/2006/relationships/worksheet" Target="worksheets/sheet49.xml"/><Relationship Id="rId7" Type="http://schemas.openxmlformats.org/officeDocument/2006/relationships/worksheet" Target="worksheets/sheet50.xml"/><Relationship Id="rId8" Type="http://schemas.openxmlformats.org/officeDocument/2006/relationships/worksheet" Target="worksheets/sheet52.xml"/><Relationship Id="rId9" Type="http://schemas.openxmlformats.org/officeDocument/2006/relationships/worksheet" Target="worksheets/sheet53.xml"/><Relationship Id="rId10" Type="http://schemas.openxmlformats.org/officeDocument/2006/relationships/worksheet" Target="worksheets/sheet54.xml"/><Relationship Id="rId11" Type="http://schemas.openxmlformats.org/officeDocument/2006/relationships/worksheet" Target="worksheets/sheet56.xml"/><Relationship Id="rId12" Type="http://schemas.openxmlformats.org/officeDocument/2006/relationships/worksheet" Target="worksheets/sheet57.xml"/><Relationship Id="rId13" Type="http://schemas.openxmlformats.org/officeDocument/2006/relationships/worksheet" Target="worksheets/sheet58.xml"/><Relationship Id="rId14" Type="http://schemas.openxmlformats.org/officeDocument/2006/relationships/worksheet" Target="worksheets/sheet59.xml"/><Relationship Id="rId15" Type="http://schemas.openxmlformats.org/officeDocument/2006/relationships/worksheet" Target="worksheets/sheet60.xml"/><Relationship Id="rId16" Type="http://schemas.openxmlformats.org/officeDocument/2006/relationships/worksheet" Target="worksheets/sheet61.xml"/><Relationship Id="rId17" Type="http://schemas.openxmlformats.org/officeDocument/2006/relationships/worksheet" Target="worksheets/sheet62.xml"/><Relationship Id="rId18" Type="http://schemas.openxmlformats.org/officeDocument/2006/relationships/worksheet" Target="worksheets/sheet63.xml"/><Relationship Id="rId19" Type="http://schemas.openxmlformats.org/officeDocument/2006/relationships/worksheet" Target="worksheets/sheet64.xml"/><Relationship Id="rId20" Type="http://schemas.openxmlformats.org/officeDocument/2006/relationships/worksheet" Target="worksheets/sheet65.xml"/><Relationship Id="rId21" Type="http://schemas.openxmlformats.org/officeDocument/2006/relationships/worksheet" Target="worksheets/sheet66.xml"/><Relationship Id="rId22" Type="http://schemas.openxmlformats.org/officeDocument/2006/relationships/worksheet" Target="worksheets/sheet67.xml"/><Relationship Id="rId23" Type="http://schemas.openxmlformats.org/officeDocument/2006/relationships/worksheet" Target="worksheets/sheet68.xml"/><Relationship Id="rId24" Type="http://schemas.openxmlformats.org/officeDocument/2006/relationships/worksheet" Target="worksheets/sheet69.xml"/><Relationship Id="rId25" Type="http://schemas.openxmlformats.org/officeDocument/2006/relationships/worksheet" Target="worksheets/sheet70.xml"/><Relationship Id="rId26" Type="http://schemas.openxmlformats.org/officeDocument/2006/relationships/worksheet" Target="worksheets/sheet71.xml"/><Relationship Id="rId27" Type="http://schemas.openxmlformats.org/officeDocument/2006/relationships/worksheet" Target="worksheets/sheet72.xml"/><Relationship Id="rId28" Type="http://schemas.openxmlformats.org/officeDocument/2006/relationships/worksheet" Target="worksheets/sheet73.xml"/><Relationship Id="rId29" Type="http://schemas.openxmlformats.org/officeDocument/2006/relationships/worksheet" Target="worksheets/sheet74.xml"/><Relationship Id="rId30" Type="http://schemas.openxmlformats.org/officeDocument/2006/relationships/worksheet" Target="worksheets/sheet75.xml"/><Relationship Id="rId31" Type="http://schemas.openxmlformats.org/officeDocument/2006/relationships/worksheet" Target="worksheets/sheet76.xml"/><Relationship Id="rId32" Type="http://schemas.openxmlformats.org/officeDocument/2006/relationships/worksheet" Target="worksheets/sheet77.xml"/><Relationship Id="rId33" Type="http://schemas.openxmlformats.org/officeDocument/2006/relationships/worksheet" Target="worksheets/sheet78.xml"/><Relationship Id="rId34" Type="http://schemas.openxmlformats.org/officeDocument/2006/relationships/worksheet" Target="worksheets/sheet79.xml"/><Relationship Id="rId35" Type="http://schemas.openxmlformats.org/officeDocument/2006/relationships/worksheet" Target="worksheets/sheet80.xml"/><Relationship Id="rId36" Type="http://schemas.openxmlformats.org/officeDocument/2006/relationships/worksheet" Target="worksheets/sheet81.xml"/><Relationship Id="rId37" Type="http://schemas.openxmlformats.org/officeDocument/2006/relationships/styles" Target="styles.xml"/><Relationship Id="rId38" Type="http://schemas.openxmlformats.org/officeDocument/2006/relationships/sharedStrings" Target="sharedStrings.xml"/></Relationships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7" workbookViewId="0">
      <selection activeCell="D12" activeCellId="0" sqref="D12:E12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69</v>
      </c>
      <c r="B5" s="8" t="s">
        <v>6</v>
      </c>
      <c r="C5" s="267" t="s">
        <v>70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3</v>
      </c>
      <c r="D7" s="13" t="s">
        <v>16</v>
      </c>
      <c r="E7" s="254">
        <v>3</v>
      </c>
      <c r="F7" s="253"/>
      <c r="G7" s="14" t="s">
        <v>17</v>
      </c>
      <c r="H7" s="26">
        <v>3</v>
      </c>
      <c r="I7" s="252">
        <v>1</v>
      </c>
    </row>
    <row r="8" ht="24.95" customHeight="1" x14ac:dyDescent="0.15" spans="1:9">
      <c r="A8" s="242"/>
      <c r="B8" s="15" t="s">
        <v>18</v>
      </c>
      <c r="C8" s="20">
        <v>3</v>
      </c>
      <c r="D8" s="16" t="s">
        <v>18</v>
      </c>
      <c r="E8" s="254">
        <v>3</v>
      </c>
      <c r="F8" s="253"/>
      <c r="G8" s="17" t="s">
        <v>18</v>
      </c>
      <c r="H8" s="9">
        <v>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71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72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73</v>
      </c>
      <c r="E13" s="266"/>
      <c r="F13" s="27">
        <v>12.5</v>
      </c>
      <c r="G13" s="19" t="s">
        <v>59</v>
      </c>
      <c r="H13" s="3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76" t="s">
        <v>74</v>
      </c>
      <c r="E14" s="260"/>
      <c r="F14" s="27">
        <v>12.5</v>
      </c>
      <c r="G14" s="20" t="s">
        <v>59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75</v>
      </c>
      <c r="E15" s="260"/>
      <c r="F15" s="27">
        <v>12.5</v>
      </c>
      <c r="G15" s="20" t="s">
        <v>76</v>
      </c>
      <c r="H15" s="20" t="s">
        <v>77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76" t="s">
        <v>78</v>
      </c>
      <c r="E16" s="260"/>
      <c r="F16" s="27">
        <v>12.5</v>
      </c>
      <c r="G16" s="20" t="s">
        <v>59</v>
      </c>
      <c r="H16" s="29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79</v>
      </c>
      <c r="D17" s="276" t="s">
        <v>80</v>
      </c>
      <c r="E17" s="260"/>
      <c r="F17" s="28">
        <v>15</v>
      </c>
      <c r="G17" s="20" t="s">
        <v>59</v>
      </c>
      <c r="H17" s="29">
        <v>0.89</v>
      </c>
      <c r="I17" s="20">
        <v>10</v>
      </c>
    </row>
    <row r="18" ht="26.2496" customHeight="1" x14ac:dyDescent="0.15" spans="1:9">
      <c r="A18" s="245"/>
      <c r="B18" s="249"/>
      <c r="C18" s="11" t="s">
        <v>48</v>
      </c>
      <c r="D18" s="276" t="s">
        <v>81</v>
      </c>
      <c r="E18" s="260"/>
      <c r="F18" s="28">
        <v>15</v>
      </c>
      <c r="G18" s="20" t="s">
        <v>82</v>
      </c>
      <c r="H18" s="20" t="s">
        <v>83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76" t="s">
        <v>58</v>
      </c>
      <c r="E19" s="260"/>
      <c r="F19" s="28">
        <v>10</v>
      </c>
      <c r="G19" s="20" t="s">
        <v>59</v>
      </c>
      <c r="H19" s="29">
        <v>0.95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f>SUM(I13:I20)</f>
        <v>95</v>
      </c>
    </row>
    <row r="22" ht="36.0" customHeight="1" x14ac:dyDescent="0.15" spans="1:9">
      <c r="A22" s="12" t="s">
        <v>84</v>
      </c>
      <c r="B22" s="279" t="s">
        <v>85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19:E19"/>
    <mergeCell ref="D20:E20"/>
    <mergeCell ref="B21:H21"/>
    <mergeCell ref="B22:I22"/>
    <mergeCell ref="A24:I24"/>
    <mergeCell ref="A12:A21"/>
    <mergeCell ref="D12:E12"/>
    <mergeCell ref="B13:B16"/>
    <mergeCell ref="D13:E13"/>
    <mergeCell ref="D14:E14"/>
    <mergeCell ref="D15:E15"/>
    <mergeCell ref="D16:E16"/>
    <mergeCell ref="B17:B18"/>
    <mergeCell ref="D17:E17"/>
    <mergeCell ref="D18:E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7" workbookViewId="0">
      <selection activeCell="K17" activeCellId="0" sqref="K17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86</v>
      </c>
      <c r="B5" s="8" t="s">
        <v>6</v>
      </c>
      <c r="C5" s="267" t="s">
        <v>87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43.29</v>
      </c>
      <c r="D7" s="13" t="s">
        <v>16</v>
      </c>
      <c r="E7" s="254">
        <v>43.29</v>
      </c>
      <c r="F7" s="253"/>
      <c r="G7" s="14" t="s">
        <v>17</v>
      </c>
      <c r="H7" s="18">
        <v>43.29</v>
      </c>
      <c r="I7" s="252">
        <v>1</v>
      </c>
    </row>
    <row r="8" ht="24.95" customHeight="1" x14ac:dyDescent="0.15" spans="1:9">
      <c r="A8" s="242"/>
      <c r="B8" s="15" t="s">
        <v>18</v>
      </c>
      <c r="C8" s="18">
        <v>43.29</v>
      </c>
      <c r="D8" s="16" t="s">
        <v>18</v>
      </c>
      <c r="E8" s="254">
        <v>43.29</v>
      </c>
      <c r="F8" s="253"/>
      <c r="G8" s="17" t="s">
        <v>18</v>
      </c>
      <c r="H8" s="18">
        <v>43.29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88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89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4" t="s">
        <v>90</v>
      </c>
      <c r="E13" s="260"/>
      <c r="F13" s="27">
        <v>12.5</v>
      </c>
      <c r="G13" s="20" t="s">
        <v>91</v>
      </c>
      <c r="H13" s="31" t="s">
        <v>91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92</v>
      </c>
      <c r="E14" s="260"/>
      <c r="F14" s="27">
        <v>12.5</v>
      </c>
      <c r="G14" s="20" t="s">
        <v>59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93</v>
      </c>
      <c r="E15" s="255"/>
      <c r="F15" s="27">
        <v>12.5</v>
      </c>
      <c r="G15" s="20" t="s">
        <v>59</v>
      </c>
      <c r="H15" s="29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56" t="s">
        <v>78</v>
      </c>
      <c r="E16" s="255"/>
      <c r="F16" s="27">
        <v>12.5</v>
      </c>
      <c r="G16" s="20" t="s">
        <v>59</v>
      </c>
      <c r="H16" s="29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79</v>
      </c>
      <c r="D17" s="282" t="s">
        <v>94</v>
      </c>
      <c r="E17" s="281"/>
      <c r="F17" s="28">
        <v>15</v>
      </c>
      <c r="G17" s="20" t="s">
        <v>59</v>
      </c>
      <c r="H17" s="29">
        <v>1</v>
      </c>
      <c r="I17" s="20">
        <v>15</v>
      </c>
    </row>
    <row r="18" ht="26.2496" customHeight="1" x14ac:dyDescent="0.15" spans="1:9">
      <c r="A18" s="245"/>
      <c r="B18" s="249"/>
      <c r="C18" s="11" t="s">
        <v>48</v>
      </c>
      <c r="D18" s="264" t="s">
        <v>95</v>
      </c>
      <c r="E18" s="280"/>
      <c r="F18" s="28">
        <v>15</v>
      </c>
      <c r="G18" s="20" t="s">
        <v>96</v>
      </c>
      <c r="H18" s="20" t="s">
        <v>97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76" t="s">
        <v>58</v>
      </c>
      <c r="E19" s="260"/>
      <c r="F19" s="28">
        <v>10</v>
      </c>
      <c r="G19" s="20" t="s">
        <v>59</v>
      </c>
      <c r="H19" s="29">
        <v>0.9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100</v>
      </c>
    </row>
    <row r="22" ht="36.0" customHeight="1" x14ac:dyDescent="0.15" spans="1:9">
      <c r="A22" s="12" t="s">
        <v>98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19:E19"/>
    <mergeCell ref="D20:E20"/>
    <mergeCell ref="B21:H21"/>
    <mergeCell ref="B22:I22"/>
    <mergeCell ref="A24:I24"/>
    <mergeCell ref="A12:A21"/>
    <mergeCell ref="D12:E12"/>
    <mergeCell ref="B13:B16"/>
    <mergeCell ref="D16:E16"/>
    <mergeCell ref="B17:B18"/>
    <mergeCell ref="A6:A9"/>
    <mergeCell ref="B6:C6"/>
    <mergeCell ref="D6:F6"/>
    <mergeCell ref="G6:H6"/>
    <mergeCell ref="E7:F7"/>
    <mergeCell ref="D15:E15"/>
    <mergeCell ref="D14:E14"/>
    <mergeCell ref="D13:E13"/>
    <mergeCell ref="A2:I2"/>
    <mergeCell ref="A3:I3"/>
    <mergeCell ref="C5:D5"/>
    <mergeCell ref="E5:F5"/>
    <mergeCell ref="G5:I5"/>
    <mergeCell ref="I7:I9"/>
    <mergeCell ref="E8:F8"/>
    <mergeCell ref="E9:F9"/>
    <mergeCell ref="A10:A11"/>
    <mergeCell ref="B10:D10"/>
    <mergeCell ref="E10:H10"/>
    <mergeCell ref="B11:D11"/>
    <mergeCell ref="E11:H11"/>
    <mergeCell ref="D18:E18"/>
    <mergeCell ref="D17:E17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7" workbookViewId="0">
      <selection activeCell="B22" activeCellId="0" sqref="B22:I22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100</v>
      </c>
      <c r="B5" s="8" t="s">
        <v>6</v>
      </c>
      <c r="C5" s="267" t="s">
        <v>101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28.4</v>
      </c>
      <c r="D7" s="13" t="s">
        <v>16</v>
      </c>
      <c r="E7" s="241">
        <v>28.4</v>
      </c>
      <c r="F7" s="253"/>
      <c r="G7" s="14" t="s">
        <v>17</v>
      </c>
      <c r="H7" s="18">
        <v>28.4</v>
      </c>
      <c r="I7" s="252">
        <v>1</v>
      </c>
    </row>
    <row r="8" ht="24.95" customHeight="1" x14ac:dyDescent="0.15" spans="1:9">
      <c r="A8" s="242"/>
      <c r="B8" s="15" t="s">
        <v>18</v>
      </c>
      <c r="C8" s="18">
        <v>28.4</v>
      </c>
      <c r="D8" s="16" t="s">
        <v>18</v>
      </c>
      <c r="E8" s="241">
        <v>28.4</v>
      </c>
      <c r="F8" s="253"/>
      <c r="G8" s="17" t="s">
        <v>18</v>
      </c>
      <c r="H8" s="18">
        <v>28.4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1" t="s">
        <v>102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103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104</v>
      </c>
      <c r="E13" s="266"/>
      <c r="F13" s="27">
        <v>12.5</v>
      </c>
      <c r="G13" s="31">
        <v>1</v>
      </c>
      <c r="H13" s="3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105</v>
      </c>
      <c r="E14" s="260"/>
      <c r="F14" s="27">
        <v>12.5</v>
      </c>
      <c r="G14" s="29">
        <v>1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106</v>
      </c>
      <c r="E15" s="260"/>
      <c r="F15" s="27">
        <v>12.5</v>
      </c>
      <c r="G15" s="20" t="s">
        <v>40</v>
      </c>
      <c r="H15" s="29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107</v>
      </c>
      <c r="E16" s="260"/>
      <c r="F16" s="27">
        <v>12.5</v>
      </c>
      <c r="G16" s="29">
        <v>1</v>
      </c>
      <c r="H16" s="29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64" t="s">
        <v>108</v>
      </c>
      <c r="E17" s="260"/>
      <c r="F17" s="28">
        <v>15</v>
      </c>
      <c r="G17" s="20" t="s">
        <v>108</v>
      </c>
      <c r="H17" s="20" t="s">
        <v>109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64" t="s">
        <v>110</v>
      </c>
      <c r="E18" s="260"/>
      <c r="F18" s="28">
        <v>15</v>
      </c>
      <c r="G18" s="20" t="s">
        <v>110</v>
      </c>
      <c r="H18" s="20" t="s">
        <v>111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64" t="s">
        <v>112</v>
      </c>
      <c r="E19" s="260"/>
      <c r="F19" s="28">
        <v>10</v>
      </c>
      <c r="G19" s="20" t="s">
        <v>40</v>
      </c>
      <c r="H19" s="29">
        <v>0.97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f>SUM(I13:I20)</f>
        <v>100</v>
      </c>
    </row>
    <row r="22" ht="36.0" customHeight="1" x14ac:dyDescent="0.15" spans="1:9">
      <c r="A22" s="12" t="s">
        <v>113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19:E19"/>
    <mergeCell ref="D20:E20"/>
    <mergeCell ref="B21:H21"/>
    <mergeCell ref="B22:I22"/>
    <mergeCell ref="A24:I24"/>
    <mergeCell ref="A12:A21"/>
    <mergeCell ref="D12:E12"/>
    <mergeCell ref="B13:B16"/>
    <mergeCell ref="D13:E13"/>
    <mergeCell ref="D14:E14"/>
    <mergeCell ref="D15:E15"/>
    <mergeCell ref="D16:E16"/>
    <mergeCell ref="B17:B18"/>
    <mergeCell ref="D17:E17"/>
    <mergeCell ref="D18:E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6" workbookViewId="0">
      <selection activeCell="G23" activeCellId="0" sqref="G23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114</v>
      </c>
      <c r="B5" s="8" t="s">
        <v>6</v>
      </c>
      <c r="C5" s="267" t="s">
        <v>115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5</v>
      </c>
      <c r="D7" s="13" t="s">
        <v>16</v>
      </c>
      <c r="E7" s="254">
        <v>5</v>
      </c>
      <c r="F7" s="253"/>
      <c r="G7" s="14" t="s">
        <v>17</v>
      </c>
      <c r="H7" s="18">
        <v>5</v>
      </c>
      <c r="I7" s="252">
        <v>1</v>
      </c>
    </row>
    <row r="8" ht="24.95" customHeight="1" x14ac:dyDescent="0.15" spans="1:9">
      <c r="A8" s="242"/>
      <c r="B8" s="15" t="s">
        <v>18</v>
      </c>
      <c r="C8" s="18">
        <v>5</v>
      </c>
      <c r="D8" s="16" t="s">
        <v>18</v>
      </c>
      <c r="E8" s="254">
        <v>5</v>
      </c>
      <c r="F8" s="253"/>
      <c r="G8" s="17" t="s">
        <v>18</v>
      </c>
      <c r="H8" s="18">
        <v>5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116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117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118</v>
      </c>
      <c r="E13" s="266"/>
      <c r="F13" s="27">
        <v>12.5</v>
      </c>
      <c r="G13" s="19" t="s">
        <v>119</v>
      </c>
      <c r="H13" s="31">
        <v>0.89</v>
      </c>
      <c r="I13" s="27">
        <v>10</v>
      </c>
    </row>
    <row r="14" ht="26.2496" customHeight="1" x14ac:dyDescent="0.15" spans="1:9">
      <c r="A14" s="245"/>
      <c r="B14" s="247"/>
      <c r="C14" s="11" t="s">
        <v>38</v>
      </c>
      <c r="D14" s="264" t="s">
        <v>120</v>
      </c>
      <c r="E14" s="260"/>
      <c r="F14" s="27">
        <v>12.5</v>
      </c>
      <c r="G14" s="19" t="s">
        <v>121</v>
      </c>
      <c r="H14" s="31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122</v>
      </c>
      <c r="E15" s="260"/>
      <c r="F15" s="27">
        <v>12.5</v>
      </c>
      <c r="G15" s="20" t="s">
        <v>59</v>
      </c>
      <c r="H15" s="31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78</v>
      </c>
      <c r="E16" s="260"/>
      <c r="F16" s="27">
        <v>12.5</v>
      </c>
      <c r="G16" s="20" t="s">
        <v>59</v>
      </c>
      <c r="H16" s="31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64" t="s">
        <v>81</v>
      </c>
      <c r="E17" s="260"/>
      <c r="F17" s="28">
        <v>15</v>
      </c>
      <c r="G17" s="20" t="s">
        <v>82</v>
      </c>
      <c r="H17" s="20" t="s">
        <v>123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64" t="s">
        <v>124</v>
      </c>
      <c r="E18" s="260"/>
      <c r="F18" s="28">
        <v>15</v>
      </c>
      <c r="G18" s="20" t="s">
        <v>125</v>
      </c>
      <c r="H18" s="20" t="s">
        <v>126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64" t="s">
        <v>58</v>
      </c>
      <c r="E19" s="260"/>
      <c r="F19" s="28">
        <v>10</v>
      </c>
      <c r="G19" s="20" t="s">
        <v>59</v>
      </c>
      <c r="H19" s="29">
        <v>0.92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f>SUM(I13:I20)</f>
        <v>97.5</v>
      </c>
    </row>
    <row r="22" ht="36.0" customHeight="1" x14ac:dyDescent="0.15" spans="1:9">
      <c r="A22" s="225" t="s">
        <v>127</v>
      </c>
      <c r="B22" s="283" t="s">
        <v>128</v>
      </c>
      <c r="C22" s="283"/>
      <c r="D22" s="283"/>
      <c r="E22" s="283"/>
      <c r="F22" s="283"/>
      <c r="G22" s="283"/>
      <c r="H22" s="283"/>
      <c r="I22" s="283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19:E19"/>
    <mergeCell ref="D20:E20"/>
    <mergeCell ref="B21:H21"/>
    <mergeCell ref="B22:I22"/>
    <mergeCell ref="A24:I24"/>
    <mergeCell ref="A12:A21"/>
    <mergeCell ref="D12:E12"/>
    <mergeCell ref="B13:B16"/>
    <mergeCell ref="D13:E13"/>
    <mergeCell ref="D14:E14"/>
    <mergeCell ref="D15:E15"/>
    <mergeCell ref="D16:E16"/>
    <mergeCell ref="B17:B18"/>
    <mergeCell ref="D17:E17"/>
    <mergeCell ref="D18:E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B22" activeCellId="0" sqref="B22:I22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129</v>
      </c>
      <c r="B5" s="8" t="s">
        <v>6</v>
      </c>
      <c r="C5" s="267" t="s">
        <v>130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8</v>
      </c>
      <c r="D7" s="13" t="s">
        <v>16</v>
      </c>
      <c r="E7" s="254">
        <v>8</v>
      </c>
      <c r="F7" s="253"/>
      <c r="G7" s="14" t="s">
        <v>17</v>
      </c>
      <c r="H7" s="18">
        <v>8</v>
      </c>
      <c r="I7" s="252">
        <v>1</v>
      </c>
    </row>
    <row r="8" ht="24.95" customHeight="1" x14ac:dyDescent="0.15" spans="1:9">
      <c r="A8" s="242"/>
      <c r="B8" s="15" t="s">
        <v>18</v>
      </c>
      <c r="C8" s="18">
        <v>8</v>
      </c>
      <c r="D8" s="16" t="s">
        <v>18</v>
      </c>
      <c r="E8" s="254">
        <v>8</v>
      </c>
      <c r="F8" s="253"/>
      <c r="G8" s="17" t="s">
        <v>18</v>
      </c>
      <c r="H8" s="18">
        <v>8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131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132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118</v>
      </c>
      <c r="E13" s="266"/>
      <c r="F13" s="27">
        <v>12.5</v>
      </c>
      <c r="G13" s="19" t="s">
        <v>133</v>
      </c>
      <c r="H13" s="3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74</v>
      </c>
      <c r="E14" s="260"/>
      <c r="F14" s="27">
        <v>12.5</v>
      </c>
      <c r="G14" s="19" t="s">
        <v>134</v>
      </c>
      <c r="H14" s="31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75</v>
      </c>
      <c r="E15" s="260"/>
      <c r="F15" s="27">
        <v>12.5</v>
      </c>
      <c r="G15" s="20" t="s">
        <v>76</v>
      </c>
      <c r="H15" s="20" t="s">
        <v>77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78</v>
      </c>
      <c r="E16" s="260"/>
      <c r="F16" s="27">
        <v>12.5</v>
      </c>
      <c r="G16" s="19" t="s">
        <v>135</v>
      </c>
      <c r="H16" s="31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64" t="s">
        <v>80</v>
      </c>
      <c r="E17" s="260"/>
      <c r="F17" s="28">
        <v>15</v>
      </c>
      <c r="G17" s="19" t="s">
        <v>136</v>
      </c>
      <c r="H17" s="29">
        <v>0.89</v>
      </c>
      <c r="I17" s="20">
        <v>10</v>
      </c>
    </row>
    <row r="18" ht="26.2496" customHeight="1" x14ac:dyDescent="0.15" spans="1:9">
      <c r="A18" s="245"/>
      <c r="B18" s="249"/>
      <c r="C18" s="11" t="s">
        <v>52</v>
      </c>
      <c r="D18" s="264" t="s">
        <v>81</v>
      </c>
      <c r="E18" s="260"/>
      <c r="F18" s="28">
        <v>15</v>
      </c>
      <c r="G18" s="20" t="s">
        <v>82</v>
      </c>
      <c r="H18" s="20" t="s">
        <v>137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64" t="s">
        <v>58</v>
      </c>
      <c r="E19" s="260"/>
      <c r="F19" s="28">
        <v>10</v>
      </c>
      <c r="G19" s="19" t="s">
        <v>138</v>
      </c>
      <c r="H19" s="29">
        <v>0.95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95</v>
      </c>
    </row>
    <row r="22" ht="36.0" customHeight="1" x14ac:dyDescent="0.15" spans="1:9">
      <c r="A22" s="12" t="s">
        <v>139</v>
      </c>
      <c r="B22" s="279" t="s">
        <v>140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19:E19"/>
    <mergeCell ref="D20:E20"/>
    <mergeCell ref="B21:H21"/>
    <mergeCell ref="B22:I22"/>
    <mergeCell ref="A24:I24"/>
    <mergeCell ref="A12:A21"/>
    <mergeCell ref="D12:E12"/>
    <mergeCell ref="B13:B16"/>
    <mergeCell ref="D13:E13"/>
    <mergeCell ref="D14:E14"/>
    <mergeCell ref="D15:E15"/>
    <mergeCell ref="D16:E16"/>
    <mergeCell ref="B17:B18"/>
    <mergeCell ref="D17:E17"/>
    <mergeCell ref="D18:E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H19" activeCellId="0" sqref="H19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141</v>
      </c>
      <c r="B5" s="8" t="s">
        <v>6</v>
      </c>
      <c r="C5" s="267" t="s">
        <v>142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0.3</v>
      </c>
      <c r="D7" s="13" t="s">
        <v>16</v>
      </c>
      <c r="E7" s="241">
        <v>0.3</v>
      </c>
      <c r="F7" s="253"/>
      <c r="G7" s="14" t="s">
        <v>17</v>
      </c>
      <c r="H7" s="18">
        <v>0.3</v>
      </c>
      <c r="I7" s="252">
        <v>1</v>
      </c>
    </row>
    <row r="8" ht="24.95" customHeight="1" x14ac:dyDescent="0.15" spans="1:9">
      <c r="A8" s="242"/>
      <c r="B8" s="15" t="s">
        <v>18</v>
      </c>
      <c r="C8" s="18">
        <v>0.3</v>
      </c>
      <c r="D8" s="16" t="s">
        <v>18</v>
      </c>
      <c r="E8" s="241">
        <v>0.3</v>
      </c>
      <c r="F8" s="253"/>
      <c r="G8" s="17" t="s">
        <v>18</v>
      </c>
      <c r="H8" s="18">
        <v>0.3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143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144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145</v>
      </c>
      <c r="E13" s="266"/>
      <c r="F13" s="27">
        <v>12.5</v>
      </c>
      <c r="G13" s="19" t="s">
        <v>146</v>
      </c>
      <c r="H13" s="19" t="s">
        <v>147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93</v>
      </c>
      <c r="E14" s="260"/>
      <c r="F14" s="27">
        <v>12.5</v>
      </c>
      <c r="G14" s="20" t="s">
        <v>148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149</v>
      </c>
      <c r="E15" s="260"/>
      <c r="F15" s="27">
        <v>12.5</v>
      </c>
      <c r="G15" s="20" t="s">
        <v>150</v>
      </c>
      <c r="H15" s="29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78</v>
      </c>
      <c r="E16" s="260"/>
      <c r="F16" s="27">
        <v>12.5</v>
      </c>
      <c r="G16" s="20" t="s">
        <v>151</v>
      </c>
      <c r="H16" s="29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52</v>
      </c>
      <c r="D17" s="264" t="s">
        <v>152</v>
      </c>
      <c r="E17" s="260"/>
      <c r="F17" s="28">
        <v>15</v>
      </c>
      <c r="G17" s="20" t="s">
        <v>152</v>
      </c>
      <c r="H17" s="20" t="s">
        <v>55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64" t="s">
        <v>153</v>
      </c>
      <c r="E18" s="260"/>
      <c r="F18" s="28">
        <v>15</v>
      </c>
      <c r="G18" s="20" t="s">
        <v>154</v>
      </c>
      <c r="H18" s="29">
        <v>0.95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64" t="s">
        <v>58</v>
      </c>
      <c r="E19" s="260"/>
      <c r="F19" s="28">
        <v>10</v>
      </c>
      <c r="G19" s="20" t="s">
        <v>155</v>
      </c>
      <c r="H19" s="29">
        <v>0.93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100</v>
      </c>
    </row>
    <row r="22" ht="36.0" customHeight="1" x14ac:dyDescent="0.15" spans="1:9">
      <c r="A22" s="12" t="s">
        <v>156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19:E19"/>
    <mergeCell ref="D20:E20"/>
    <mergeCell ref="B21:H21"/>
    <mergeCell ref="B22:I22"/>
    <mergeCell ref="A24:I24"/>
    <mergeCell ref="A12:A21"/>
    <mergeCell ref="D12:E12"/>
    <mergeCell ref="B13:B16"/>
    <mergeCell ref="D13:E13"/>
    <mergeCell ref="D14:E14"/>
    <mergeCell ref="D15:E15"/>
    <mergeCell ref="D16:E16"/>
    <mergeCell ref="B17:B18"/>
    <mergeCell ref="D17:E17"/>
    <mergeCell ref="D18:E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10" workbookViewId="0">
      <selection activeCell="J17" activeCellId="0" sqref="J17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157</v>
      </c>
      <c r="B5" s="8" t="s">
        <v>6</v>
      </c>
      <c r="C5" s="267" t="s">
        <v>158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133.33</v>
      </c>
      <c r="D7" s="13" t="s">
        <v>16</v>
      </c>
      <c r="E7" s="241">
        <v>133.33</v>
      </c>
      <c r="F7" s="253"/>
      <c r="G7" s="14" t="s">
        <v>17</v>
      </c>
      <c r="H7" s="18">
        <v>133.33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133.33</v>
      </c>
      <c r="D8" s="16" t="s">
        <v>18</v>
      </c>
      <c r="E8" s="241">
        <v>133.33</v>
      </c>
      <c r="F8" s="253"/>
      <c r="G8" s="17" t="s">
        <v>18</v>
      </c>
      <c r="H8" s="18">
        <v>133.33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159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160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161</v>
      </c>
      <c r="E13" s="255"/>
      <c r="F13" s="27">
        <v>12.5</v>
      </c>
      <c r="G13" s="63" t="s">
        <v>162</v>
      </c>
      <c r="H13" s="63" t="s">
        <v>163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164</v>
      </c>
      <c r="E14" s="255"/>
      <c r="F14" s="27">
        <v>12.5</v>
      </c>
      <c r="G14" s="63" t="s">
        <v>59</v>
      </c>
      <c r="H14" s="177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165</v>
      </c>
      <c r="E15" s="255"/>
      <c r="F15" s="27">
        <v>12.5</v>
      </c>
      <c r="G15" s="63" t="s">
        <v>59</v>
      </c>
      <c r="H15" s="177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56" t="s">
        <v>78</v>
      </c>
      <c r="E16" s="255"/>
      <c r="F16" s="27">
        <v>12.5</v>
      </c>
      <c r="G16" s="63" t="s">
        <v>59</v>
      </c>
      <c r="H16" s="177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79</v>
      </c>
      <c r="D17" s="256" t="s">
        <v>166</v>
      </c>
      <c r="E17" s="255"/>
      <c r="F17" s="28">
        <v>15</v>
      </c>
      <c r="G17" s="63" t="s">
        <v>111</v>
      </c>
      <c r="H17" s="63" t="s">
        <v>167</v>
      </c>
      <c r="I17" s="20">
        <v>15</v>
      </c>
    </row>
    <row r="18" ht="26.2496" customHeight="1" x14ac:dyDescent="0.15" spans="1:9">
      <c r="A18" s="245"/>
      <c r="B18" s="249"/>
      <c r="C18" s="11" t="s">
        <v>48</v>
      </c>
      <c r="D18" s="256" t="s">
        <v>168</v>
      </c>
      <c r="E18" s="255"/>
      <c r="F18" s="28">
        <v>15</v>
      </c>
      <c r="G18" s="63" t="s">
        <v>59</v>
      </c>
      <c r="H18" s="177">
        <v>0.98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58</v>
      </c>
      <c r="E19" s="255"/>
      <c r="F19" s="28">
        <v>10</v>
      </c>
      <c r="G19" s="63" t="s">
        <v>59</v>
      </c>
      <c r="H19" s="177">
        <v>0.95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100</v>
      </c>
    </row>
    <row r="22" ht="36.0" customHeight="1" x14ac:dyDescent="0.15" spans="1:9">
      <c r="A22" s="12" t="s">
        <v>169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K15" activeCellId="0" sqref="K15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170</v>
      </c>
      <c r="B5" s="8" t="s">
        <v>6</v>
      </c>
      <c r="C5" s="267" t="s">
        <v>158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48.93</v>
      </c>
      <c r="D7" s="13" t="s">
        <v>16</v>
      </c>
      <c r="E7" s="241">
        <v>48.93</v>
      </c>
      <c r="F7" s="253"/>
      <c r="G7" s="14" t="s">
        <v>17</v>
      </c>
      <c r="H7" s="18">
        <v>48.93</v>
      </c>
      <c r="I7" s="252">
        <v>1</v>
      </c>
    </row>
    <row r="8" ht="24.95" customHeight="1" x14ac:dyDescent="0.15" spans="1:9">
      <c r="A8" s="242"/>
      <c r="B8" s="15" t="s">
        <v>18</v>
      </c>
      <c r="C8" s="18">
        <v>48.93</v>
      </c>
      <c r="D8" s="16" t="s">
        <v>18</v>
      </c>
      <c r="E8" s="241">
        <v>48.93</v>
      </c>
      <c r="F8" s="253"/>
      <c r="G8" s="17" t="s">
        <v>18</v>
      </c>
      <c r="H8" s="18">
        <v>48.93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171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172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63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90</v>
      </c>
      <c r="E13" s="255"/>
      <c r="F13" s="27">
        <v>12.5</v>
      </c>
      <c r="G13" s="63" t="s">
        <v>173</v>
      </c>
      <c r="H13" s="177" t="s">
        <v>173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174</v>
      </c>
      <c r="E14" s="255"/>
      <c r="F14" s="27">
        <v>12.5</v>
      </c>
      <c r="G14" s="63" t="s">
        <v>59</v>
      </c>
      <c r="H14" s="177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93</v>
      </c>
      <c r="E15" s="255"/>
      <c r="F15" s="27">
        <v>12.5</v>
      </c>
      <c r="G15" s="63" t="s">
        <v>59</v>
      </c>
      <c r="H15" s="177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56" t="s">
        <v>78</v>
      </c>
      <c r="E16" s="255"/>
      <c r="F16" s="27">
        <v>12.5</v>
      </c>
      <c r="G16" s="63" t="s">
        <v>59</v>
      </c>
      <c r="H16" s="177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79</v>
      </c>
      <c r="D17" s="256" t="s">
        <v>95</v>
      </c>
      <c r="E17" s="255"/>
      <c r="F17" s="28">
        <v>15</v>
      </c>
      <c r="G17" s="63" t="s">
        <v>96</v>
      </c>
      <c r="H17" s="63" t="s">
        <v>175</v>
      </c>
      <c r="I17" s="20">
        <v>15</v>
      </c>
    </row>
    <row r="18" ht="26.2496" customHeight="1" x14ac:dyDescent="0.15" spans="1:9">
      <c r="A18" s="245"/>
      <c r="B18" s="249"/>
      <c r="C18" s="11" t="s">
        <v>48</v>
      </c>
      <c r="D18" s="256" t="s">
        <v>176</v>
      </c>
      <c r="E18" s="255"/>
      <c r="F18" s="28">
        <v>15</v>
      </c>
      <c r="G18" s="63" t="s">
        <v>59</v>
      </c>
      <c r="H18" s="177">
        <v>0.95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58</v>
      </c>
      <c r="E19" s="255"/>
      <c r="F19" s="28">
        <v>10</v>
      </c>
      <c r="G19" s="63" t="s">
        <v>59</v>
      </c>
      <c r="H19" s="177">
        <v>0.97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100</v>
      </c>
    </row>
    <row r="22" ht="36.0" customHeight="1" x14ac:dyDescent="0.15" spans="1:9">
      <c r="A22" s="12" t="s">
        <v>177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K20" activeCellId="0" sqref="K20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178</v>
      </c>
      <c r="B5" s="8" t="s">
        <v>6</v>
      </c>
      <c r="C5" s="267" t="s">
        <v>179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16.48</v>
      </c>
      <c r="D7" s="13" t="s">
        <v>16</v>
      </c>
      <c r="E7" s="241">
        <v>16.48</v>
      </c>
      <c r="F7" s="253"/>
      <c r="G7" s="14" t="s">
        <v>17</v>
      </c>
      <c r="H7" s="18">
        <v>16.48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16.48</v>
      </c>
      <c r="D8" s="16" t="s">
        <v>18</v>
      </c>
      <c r="E8" s="241">
        <v>16.48</v>
      </c>
      <c r="F8" s="253"/>
      <c r="G8" s="17" t="s">
        <v>18</v>
      </c>
      <c r="H8" s="18">
        <v>16.48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180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181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182</v>
      </c>
      <c r="E13" s="255"/>
      <c r="F13" s="27">
        <v>12.5</v>
      </c>
      <c r="G13" s="63" t="s">
        <v>183</v>
      </c>
      <c r="H13" s="63" t="s">
        <v>183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184</v>
      </c>
      <c r="E14" s="255"/>
      <c r="F14" s="27">
        <v>12.5</v>
      </c>
      <c r="G14" s="63" t="s">
        <v>185</v>
      </c>
      <c r="H14" s="63" t="s">
        <v>186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46</v>
      </c>
      <c r="E15" s="255"/>
      <c r="F15" s="27">
        <v>12.5</v>
      </c>
      <c r="G15" s="63" t="s">
        <v>40</v>
      </c>
      <c r="H15" s="177">
        <v>0.94</v>
      </c>
      <c r="I15" s="27">
        <v>10</v>
      </c>
    </row>
    <row r="16" ht="26.2496" customHeight="1" x14ac:dyDescent="0.15" spans="1:9">
      <c r="A16" s="245"/>
      <c r="B16" s="247"/>
      <c r="C16" s="11" t="s">
        <v>45</v>
      </c>
      <c r="D16" s="256" t="s">
        <v>187</v>
      </c>
      <c r="E16" s="255"/>
      <c r="F16" s="27">
        <v>12.5</v>
      </c>
      <c r="G16" s="63" t="s">
        <v>188</v>
      </c>
      <c r="H16" s="63" t="s">
        <v>44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56" t="s">
        <v>180</v>
      </c>
      <c r="E17" s="255"/>
      <c r="F17" s="28">
        <v>15</v>
      </c>
      <c r="G17" s="63" t="s">
        <v>189</v>
      </c>
      <c r="H17" s="63" t="s">
        <v>190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56" t="s">
        <v>51</v>
      </c>
      <c r="E18" s="255"/>
      <c r="F18" s="28">
        <v>15</v>
      </c>
      <c r="G18" s="63" t="s">
        <v>51</v>
      </c>
      <c r="H18" s="63" t="s">
        <v>55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58</v>
      </c>
      <c r="E19" s="255"/>
      <c r="F19" s="28">
        <v>10</v>
      </c>
      <c r="G19" s="63" t="s">
        <v>59</v>
      </c>
      <c r="H19" s="177">
        <v>0.98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97.5</v>
      </c>
    </row>
    <row r="22" ht="36.0" customHeight="1" x14ac:dyDescent="0.15" spans="1:9">
      <c r="A22" s="12" t="s">
        <v>191</v>
      </c>
      <c r="B22" s="279" t="s">
        <v>192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7" workbookViewId="0">
      <selection activeCell="B22" activeCellId="0" sqref="B22:I22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9.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193</v>
      </c>
      <c r="B5" s="8" t="s">
        <v>6</v>
      </c>
      <c r="C5" s="267" t="s">
        <v>194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4.53</v>
      </c>
      <c r="D7" s="13" t="s">
        <v>16</v>
      </c>
      <c r="E7" s="241">
        <v>4.53</v>
      </c>
      <c r="F7" s="253"/>
      <c r="G7" s="14" t="s">
        <v>17</v>
      </c>
      <c r="H7" s="18">
        <v>4.53</v>
      </c>
      <c r="I7" s="252">
        <v>1</v>
      </c>
    </row>
    <row r="8" ht="24.95" customHeight="1" x14ac:dyDescent="0.15" spans="1:9">
      <c r="A8" s="242"/>
      <c r="B8" s="15" t="s">
        <v>18</v>
      </c>
      <c r="C8" s="18">
        <v>4.53</v>
      </c>
      <c r="D8" s="16" t="s">
        <v>18</v>
      </c>
      <c r="E8" s="241">
        <v>4.53</v>
      </c>
      <c r="F8" s="253"/>
      <c r="G8" s="17" t="s">
        <v>18</v>
      </c>
      <c r="H8" s="18">
        <v>4.53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195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196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197</v>
      </c>
      <c r="E13" s="255"/>
      <c r="F13" s="27">
        <v>12.5</v>
      </c>
      <c r="G13" s="63" t="s">
        <v>198</v>
      </c>
      <c r="H13" s="63" t="s">
        <v>199</v>
      </c>
      <c r="I13" s="27">
        <v>7</v>
      </c>
    </row>
    <row r="14" ht="26.2496" customHeight="1" x14ac:dyDescent="0.15" spans="1:9">
      <c r="A14" s="245"/>
      <c r="B14" s="247"/>
      <c r="C14" s="11" t="s">
        <v>38</v>
      </c>
      <c r="D14" s="256" t="s">
        <v>39</v>
      </c>
      <c r="E14" s="255"/>
      <c r="F14" s="27">
        <v>12.5</v>
      </c>
      <c r="G14" s="63" t="s">
        <v>40</v>
      </c>
      <c r="H14" s="177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46</v>
      </c>
      <c r="E15" s="255"/>
      <c r="F15" s="27">
        <v>12.5</v>
      </c>
      <c r="G15" s="63" t="s">
        <v>40</v>
      </c>
      <c r="H15" s="177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56" t="s">
        <v>187</v>
      </c>
      <c r="E16" s="255"/>
      <c r="F16" s="27">
        <v>12.5</v>
      </c>
      <c r="G16" s="63" t="s">
        <v>44</v>
      </c>
      <c r="H16" s="63" t="s">
        <v>44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56" t="s">
        <v>200</v>
      </c>
      <c r="E17" s="255"/>
      <c r="F17" s="28">
        <v>15</v>
      </c>
      <c r="G17" s="63" t="s">
        <v>201</v>
      </c>
      <c r="H17" s="63" t="s">
        <v>202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56" t="s">
        <v>203</v>
      </c>
      <c r="E18" s="255"/>
      <c r="F18" s="28">
        <v>15</v>
      </c>
      <c r="G18" s="63" t="s">
        <v>203</v>
      </c>
      <c r="H18" s="63" t="s">
        <v>204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58</v>
      </c>
      <c r="E19" s="255"/>
      <c r="F19" s="28">
        <v>10</v>
      </c>
      <c r="G19" s="63" t="s">
        <v>59</v>
      </c>
      <c r="H19" s="177">
        <v>0.89</v>
      </c>
      <c r="I19" s="20">
        <v>6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f>SUM(I13:I20)</f>
        <v>90.5</v>
      </c>
    </row>
    <row r="22" ht="36.0" customHeight="1" x14ac:dyDescent="0.15" spans="1:9">
      <c r="A22" s="12" t="s">
        <v>205</v>
      </c>
      <c r="B22" s="279" t="s">
        <v>206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6"/>
  <extLst>
    <ext uri="{2D9387EB-5337-4D45-933B-B4D357D02E09}">
      <gutter val="0.0" pos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6" workbookViewId="0">
      <selection activeCell="B22" activeCellId="0" sqref="B22:I22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0.6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207</v>
      </c>
      <c r="B5" s="8" t="s">
        <v>6</v>
      </c>
      <c r="C5" s="267" t="s">
        <v>208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7.72</v>
      </c>
      <c r="D7" s="13" t="s">
        <v>16</v>
      </c>
      <c r="E7" s="241">
        <v>7.72</v>
      </c>
      <c r="F7" s="253"/>
      <c r="G7" s="14" t="s">
        <v>17</v>
      </c>
      <c r="H7" s="18">
        <v>7.72</v>
      </c>
      <c r="I7" s="252">
        <v>1</v>
      </c>
    </row>
    <row r="8" ht="24.95" customHeight="1" x14ac:dyDescent="0.15" spans="1:9">
      <c r="A8" s="242"/>
      <c r="B8" s="15" t="s">
        <v>18</v>
      </c>
      <c r="C8" s="18">
        <v>7.72</v>
      </c>
      <c r="D8" s="16" t="s">
        <v>18</v>
      </c>
      <c r="E8" s="241">
        <v>7.72</v>
      </c>
      <c r="F8" s="253"/>
      <c r="G8" s="17" t="s">
        <v>18</v>
      </c>
      <c r="H8" s="18">
        <v>7.72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209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210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85" t="s">
        <v>211</v>
      </c>
      <c r="E13" s="284"/>
      <c r="F13" s="27">
        <v>12.5</v>
      </c>
      <c r="G13" s="197" t="s">
        <v>212</v>
      </c>
      <c r="H13" s="197" t="s">
        <v>212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85" t="s">
        <v>213</v>
      </c>
      <c r="E14" s="284"/>
      <c r="F14" s="27">
        <v>12.5</v>
      </c>
      <c r="G14" s="197" t="s">
        <v>59</v>
      </c>
      <c r="H14" s="201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85" t="s">
        <v>214</v>
      </c>
      <c r="E15" s="284"/>
      <c r="F15" s="27">
        <v>12.5</v>
      </c>
      <c r="G15" s="197" t="s">
        <v>40</v>
      </c>
      <c r="H15" s="201">
        <v>0.96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85" t="s">
        <v>61</v>
      </c>
      <c r="E16" s="284"/>
      <c r="F16" s="27">
        <v>12.5</v>
      </c>
      <c r="G16" s="197" t="s">
        <v>215</v>
      </c>
      <c r="H16" s="201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85" t="s">
        <v>216</v>
      </c>
      <c r="E17" s="284"/>
      <c r="F17" s="28">
        <v>15</v>
      </c>
      <c r="G17" s="197" t="s">
        <v>216</v>
      </c>
      <c r="H17" s="197" t="s">
        <v>217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85" t="s">
        <v>152</v>
      </c>
      <c r="E18" s="284"/>
      <c r="F18" s="28">
        <v>15</v>
      </c>
      <c r="G18" s="197" t="s">
        <v>152</v>
      </c>
      <c r="H18" s="197" t="s">
        <v>55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65" t="s">
        <v>218</v>
      </c>
      <c r="E19" s="262"/>
      <c r="F19" s="28">
        <v>10</v>
      </c>
      <c r="G19" s="197" t="s">
        <v>59</v>
      </c>
      <c r="H19" s="201">
        <v>0.95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f>SUM(I13:I20)</f>
        <v>100</v>
      </c>
    </row>
    <row r="22" ht="36.0" customHeight="1" x14ac:dyDescent="0.15" spans="1:9">
      <c r="A22" s="12" t="s">
        <v>219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6"/>
  <extLst>
    <ext uri="{2D9387EB-5337-4D45-933B-B4D357D02E09}">
      <gutter val="0.0" pos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K13" activeCellId="0" sqref="K13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220</v>
      </c>
      <c r="B5" s="8" t="s">
        <v>6</v>
      </c>
      <c r="C5" s="287" t="s">
        <v>221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33.86</v>
      </c>
      <c r="D7" s="13" t="s">
        <v>16</v>
      </c>
      <c r="E7" s="241">
        <v>33.86</v>
      </c>
      <c r="F7" s="253"/>
      <c r="G7" s="14" t="s">
        <v>17</v>
      </c>
      <c r="H7" s="18">
        <v>33.86</v>
      </c>
      <c r="I7" s="252">
        <v>1</v>
      </c>
    </row>
    <row r="8" ht="24.95" customHeight="1" x14ac:dyDescent="0.15" spans="1:9">
      <c r="A8" s="242"/>
      <c r="B8" s="15" t="s">
        <v>18</v>
      </c>
      <c r="C8" s="18">
        <v>33.86</v>
      </c>
      <c r="D8" s="16" t="s">
        <v>18</v>
      </c>
      <c r="E8" s="241">
        <v>33.86</v>
      </c>
      <c r="F8" s="253"/>
      <c r="G8" s="17" t="s">
        <v>18</v>
      </c>
      <c r="H8" s="18">
        <v>33.86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222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223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224</v>
      </c>
      <c r="E13" s="255"/>
      <c r="F13" s="27">
        <v>12.5</v>
      </c>
      <c r="G13" s="63" t="s">
        <v>225</v>
      </c>
      <c r="H13" s="63" t="s">
        <v>226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227</v>
      </c>
      <c r="E14" s="255"/>
      <c r="F14" s="27">
        <v>12.5</v>
      </c>
      <c r="G14" s="63" t="s">
        <v>185</v>
      </c>
      <c r="H14" s="63" t="s">
        <v>228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229</v>
      </c>
      <c r="E15" s="255"/>
      <c r="F15" s="27">
        <v>12.5</v>
      </c>
      <c r="G15" s="63" t="s">
        <v>230</v>
      </c>
      <c r="H15" s="63" t="s">
        <v>231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56" t="s">
        <v>232</v>
      </c>
      <c r="E16" s="255"/>
      <c r="F16" s="27">
        <v>12.5</v>
      </c>
      <c r="G16" s="63" t="s">
        <v>40</v>
      </c>
      <c r="H16" s="177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56" t="s">
        <v>176</v>
      </c>
      <c r="E17" s="255"/>
      <c r="F17" s="28">
        <v>15</v>
      </c>
      <c r="G17" s="63" t="s">
        <v>233</v>
      </c>
      <c r="H17" s="63" t="s">
        <v>234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56" t="s">
        <v>235</v>
      </c>
      <c r="E18" s="255"/>
      <c r="F18" s="28">
        <v>15</v>
      </c>
      <c r="G18" s="63" t="s">
        <v>236</v>
      </c>
      <c r="H18" s="63" t="s">
        <v>237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218</v>
      </c>
      <c r="E19" s="255"/>
      <c r="F19" s="28">
        <v>10</v>
      </c>
      <c r="G19" s="63" t="s">
        <v>59</v>
      </c>
      <c r="H19" s="177">
        <v>0.95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100</v>
      </c>
    </row>
    <row r="22" ht="36.0" customHeight="1" x14ac:dyDescent="0.15" spans="1:9">
      <c r="A22" s="12" t="s">
        <v>238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B21" activeCellId="0" sqref="B21:I21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239</v>
      </c>
      <c r="B5" s="8" t="s">
        <v>6</v>
      </c>
      <c r="C5" s="287" t="s">
        <v>240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6</v>
      </c>
      <c r="D7" s="13" t="s">
        <v>16</v>
      </c>
      <c r="E7" s="241">
        <v>6</v>
      </c>
      <c r="F7" s="253"/>
      <c r="G7" s="14" t="s">
        <v>17</v>
      </c>
      <c r="H7" s="18">
        <v>6</v>
      </c>
      <c r="I7" s="252">
        <v>1</v>
      </c>
    </row>
    <row r="8" ht="24.95" customHeight="1" x14ac:dyDescent="0.15" spans="1:9">
      <c r="A8" s="242"/>
      <c r="B8" s="15" t="s">
        <v>18</v>
      </c>
      <c r="C8" s="18">
        <v>6</v>
      </c>
      <c r="D8" s="16" t="s">
        <v>18</v>
      </c>
      <c r="E8" s="241">
        <v>6</v>
      </c>
      <c r="F8" s="253"/>
      <c r="G8" s="17" t="s">
        <v>18</v>
      </c>
      <c r="H8" s="18">
        <v>6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241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242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74</v>
      </c>
      <c r="E13" s="255"/>
      <c r="F13" s="27">
        <v>12.5</v>
      </c>
      <c r="G13" s="63" t="s">
        <v>59</v>
      </c>
      <c r="H13" s="30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78</v>
      </c>
      <c r="E14" s="255"/>
      <c r="F14" s="27">
        <v>12.5</v>
      </c>
      <c r="G14" s="63" t="s">
        <v>59</v>
      </c>
      <c r="H14" s="30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75</v>
      </c>
      <c r="E15" s="255"/>
      <c r="F15" s="27">
        <v>12.5</v>
      </c>
      <c r="G15" s="63" t="s">
        <v>76</v>
      </c>
      <c r="H15" s="63" t="s">
        <v>243</v>
      </c>
      <c r="I15" s="27">
        <v>7.5</v>
      </c>
    </row>
    <row r="16" ht="26.2496" customHeight="1" x14ac:dyDescent="0.15" spans="1:9">
      <c r="A16" s="245"/>
      <c r="B16" s="247"/>
      <c r="C16" s="11" t="s">
        <v>45</v>
      </c>
      <c r="D16" s="256" t="s">
        <v>244</v>
      </c>
      <c r="E16" s="255"/>
      <c r="F16" s="27">
        <v>12.5</v>
      </c>
      <c r="G16" s="63" t="s">
        <v>245</v>
      </c>
      <c r="H16" s="63" t="s">
        <v>245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52</v>
      </c>
      <c r="D17" s="256" t="s">
        <v>81</v>
      </c>
      <c r="E17" s="255"/>
      <c r="F17" s="28">
        <v>30</v>
      </c>
      <c r="G17" s="63" t="s">
        <v>82</v>
      </c>
      <c r="H17" s="63" t="s">
        <v>246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56" t="s">
        <v>58</v>
      </c>
      <c r="E18" s="255"/>
      <c r="F18" s="28">
        <v>10</v>
      </c>
      <c r="G18" s="63" t="s">
        <v>59</v>
      </c>
      <c r="H18" s="177">
        <v>0.92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95</v>
      </c>
    </row>
    <row r="21" ht="36.0" customHeight="1" x14ac:dyDescent="0.15" spans="1:9">
      <c r="A21" s="12" t="s">
        <v>247</v>
      </c>
      <c r="B21" s="279" t="s">
        <v>248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9:E19"/>
    <mergeCell ref="B20:H20"/>
    <mergeCell ref="B21:I21"/>
    <mergeCell ref="A23:I23"/>
    <mergeCell ref="A12:A20"/>
    <mergeCell ref="D12:E12"/>
    <mergeCell ref="B13:B16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  <mergeCell ref="D18:E18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J19" activeCellId="0" sqref="J19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249</v>
      </c>
      <c r="B5" s="8" t="s">
        <v>6</v>
      </c>
      <c r="C5" s="287" t="s">
        <v>250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0.54</v>
      </c>
      <c r="D7" s="13" t="s">
        <v>16</v>
      </c>
      <c r="E7" s="241">
        <v>0.54</v>
      </c>
      <c r="F7" s="253"/>
      <c r="G7" s="14" t="s">
        <v>17</v>
      </c>
      <c r="H7" s="18">
        <v>0.54</v>
      </c>
      <c r="I7" s="252">
        <v>1</v>
      </c>
    </row>
    <row r="8" ht="24.95" customHeight="1" x14ac:dyDescent="0.15" spans="1:9">
      <c r="A8" s="242"/>
      <c r="B8" s="15" t="s">
        <v>18</v>
      </c>
      <c r="C8" s="18">
        <v>0.54</v>
      </c>
      <c r="D8" s="16" t="s">
        <v>18</v>
      </c>
      <c r="E8" s="241">
        <v>0.54</v>
      </c>
      <c r="F8" s="253"/>
      <c r="G8" s="17" t="s">
        <v>18</v>
      </c>
      <c r="H8" s="18">
        <v>0.54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251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252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253</v>
      </c>
      <c r="E13" s="266"/>
      <c r="F13" s="27">
        <v>12.5</v>
      </c>
      <c r="G13" s="19" t="s">
        <v>254</v>
      </c>
      <c r="H13" s="19" t="s">
        <v>254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78</v>
      </c>
      <c r="E14" s="260"/>
      <c r="F14" s="27">
        <v>12.5</v>
      </c>
      <c r="G14" s="20" t="s">
        <v>255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122</v>
      </c>
      <c r="E15" s="260"/>
      <c r="F15" s="27">
        <v>12.5</v>
      </c>
      <c r="G15" s="20" t="s">
        <v>59</v>
      </c>
      <c r="H15" s="29">
        <v>0.92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256</v>
      </c>
      <c r="E16" s="260"/>
      <c r="F16" s="27">
        <v>12.5</v>
      </c>
      <c r="G16" s="20" t="s">
        <v>257</v>
      </c>
      <c r="H16" s="29" t="s">
        <v>258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152</v>
      </c>
      <c r="E17" s="260"/>
      <c r="F17" s="28">
        <v>30</v>
      </c>
      <c r="G17" s="20" t="s">
        <v>152</v>
      </c>
      <c r="H17" s="20" t="s">
        <v>259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260</v>
      </c>
      <c r="E18" s="260"/>
      <c r="F18" s="28">
        <v>10</v>
      </c>
      <c r="G18" s="20" t="s">
        <v>59</v>
      </c>
      <c r="H18" s="29">
        <v>0.95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f>SUM(I13:I19)</f>
        <v>100</v>
      </c>
    </row>
    <row r="21" ht="36.0" customHeight="1" x14ac:dyDescent="0.15" spans="1:9">
      <c r="A21" s="12" t="s">
        <v>261</v>
      </c>
      <c r="B21" s="283" t="s">
        <v>262</v>
      </c>
      <c r="C21" s="283"/>
      <c r="D21" s="283"/>
      <c r="E21" s="283"/>
      <c r="F21" s="283"/>
      <c r="G21" s="283"/>
      <c r="H21" s="283"/>
      <c r="I21" s="283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B21" activeCellId="0" sqref="B21:I21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17.12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263</v>
      </c>
      <c r="B5" s="8" t="s">
        <v>6</v>
      </c>
      <c r="C5" s="287" t="s">
        <v>264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91.9</v>
      </c>
      <c r="D7" s="13" t="s">
        <v>16</v>
      </c>
      <c r="E7" s="241">
        <v>91.9</v>
      </c>
      <c r="F7" s="253"/>
      <c r="G7" s="14" t="s">
        <v>17</v>
      </c>
      <c r="H7" s="18">
        <v>91.9</v>
      </c>
      <c r="I7" s="252">
        <v>1</v>
      </c>
    </row>
    <row r="8" ht="24.95" customHeight="1" x14ac:dyDescent="0.15" spans="1:9">
      <c r="A8" s="242"/>
      <c r="B8" s="15" t="s">
        <v>18</v>
      </c>
      <c r="C8" s="18">
        <v>91.9</v>
      </c>
      <c r="D8" s="16" t="s">
        <v>18</v>
      </c>
      <c r="E8" s="241">
        <v>91.9</v>
      </c>
      <c r="F8" s="253"/>
      <c r="G8" s="17" t="s">
        <v>18</v>
      </c>
      <c r="H8" s="18">
        <v>91.9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265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266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4" t="s">
        <v>267</v>
      </c>
      <c r="E13" s="260"/>
      <c r="F13" s="27">
        <v>12.5</v>
      </c>
      <c r="G13" s="39" t="s">
        <v>268</v>
      </c>
      <c r="H13" s="39" t="s">
        <v>269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164</v>
      </c>
      <c r="E14" s="255"/>
      <c r="F14" s="27">
        <v>12.5</v>
      </c>
      <c r="G14" s="39" t="s">
        <v>270</v>
      </c>
      <c r="H14" s="189">
        <v>0.95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4" t="s">
        <v>165</v>
      </c>
      <c r="E15" s="260"/>
      <c r="F15" s="27">
        <v>12.5</v>
      </c>
      <c r="G15" s="39" t="s">
        <v>59</v>
      </c>
      <c r="H15" s="189">
        <v>0.92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56" t="s">
        <v>271</v>
      </c>
      <c r="E16" s="255"/>
      <c r="F16" s="27">
        <v>12.5</v>
      </c>
      <c r="G16" s="39" t="s">
        <v>272</v>
      </c>
      <c r="H16" s="39" t="s">
        <v>273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274</v>
      </c>
      <c r="D17" s="264" t="s">
        <v>275</v>
      </c>
      <c r="E17" s="260"/>
      <c r="F17" s="28">
        <v>30</v>
      </c>
      <c r="G17" s="39" t="s">
        <v>111</v>
      </c>
      <c r="H17" s="39" t="s">
        <v>276</v>
      </c>
      <c r="I17" s="20">
        <v>25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277</v>
      </c>
      <c r="E18" s="260"/>
      <c r="F18" s="28">
        <v>10</v>
      </c>
      <c r="G18" s="39" t="s">
        <v>278</v>
      </c>
      <c r="H18" s="189">
        <v>0.9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95</v>
      </c>
    </row>
    <row r="21" ht="36.0" customHeight="1" x14ac:dyDescent="0.15" spans="1:9">
      <c r="A21" s="12" t="s">
        <v>279</v>
      </c>
      <c r="B21" s="279" t="s">
        <v>280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J17" activeCellId="0" sqref="J17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0.87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281</v>
      </c>
      <c r="B5" s="8" t="s">
        <v>6</v>
      </c>
      <c r="C5" s="267" t="s">
        <v>282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1080.9</v>
      </c>
      <c r="D7" s="13" t="s">
        <v>16</v>
      </c>
      <c r="E7" s="241">
        <v>1080.9</v>
      </c>
      <c r="F7" s="253"/>
      <c r="G7" s="14" t="s">
        <v>17</v>
      </c>
      <c r="H7" s="18">
        <v>1080.9</v>
      </c>
      <c r="I7" s="252">
        <v>1</v>
      </c>
    </row>
    <row r="8" ht="24.95" customHeight="1" x14ac:dyDescent="0.15" spans="1:9">
      <c r="A8" s="242"/>
      <c r="B8" s="15" t="s">
        <v>18</v>
      </c>
      <c r="C8" s="18">
        <v>0</v>
      </c>
      <c r="D8" s="16" t="s">
        <v>18</v>
      </c>
      <c r="E8" s="241">
        <v>0</v>
      </c>
      <c r="F8" s="253"/>
      <c r="G8" s="17" t="s">
        <v>18</v>
      </c>
      <c r="H8" s="18">
        <v>0</v>
      </c>
      <c r="I8" s="251"/>
    </row>
    <row r="9" ht="24.95" customHeight="1" x14ac:dyDescent="0.15" spans="1:9">
      <c r="A9" s="241"/>
      <c r="B9" s="15" t="s">
        <v>19</v>
      </c>
      <c r="C9" s="18">
        <v>1080.9</v>
      </c>
      <c r="D9" s="16" t="s">
        <v>19</v>
      </c>
      <c r="E9" s="241">
        <v>1080.9</v>
      </c>
      <c r="F9" s="253"/>
      <c r="G9" s="17" t="s">
        <v>19</v>
      </c>
      <c r="H9" s="18">
        <v>1080.9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283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284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285</v>
      </c>
      <c r="E13" s="266"/>
      <c r="F13" s="27">
        <v>12.5</v>
      </c>
      <c r="G13" s="19" t="s">
        <v>286</v>
      </c>
      <c r="H13" s="19" t="s">
        <v>286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287</v>
      </c>
      <c r="E14" s="260"/>
      <c r="F14" s="27">
        <v>12.5</v>
      </c>
      <c r="G14" s="20" t="s">
        <v>40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288</v>
      </c>
      <c r="E15" s="260"/>
      <c r="F15" s="27">
        <v>12.5</v>
      </c>
      <c r="G15" s="20" t="s">
        <v>289</v>
      </c>
      <c r="H15" s="20" t="s">
        <v>290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271</v>
      </c>
      <c r="E16" s="260"/>
      <c r="F16" s="27">
        <v>12.5</v>
      </c>
      <c r="G16" s="20" t="s">
        <v>291</v>
      </c>
      <c r="H16" s="29" t="s">
        <v>292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49</v>
      </c>
      <c r="E17" s="260"/>
      <c r="F17" s="28">
        <v>30</v>
      </c>
      <c r="G17" s="20" t="s">
        <v>40</v>
      </c>
      <c r="H17" s="29">
        <v>0.98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218</v>
      </c>
      <c r="E18" s="260"/>
      <c r="F18" s="28">
        <v>10</v>
      </c>
      <c r="G18" s="20" t="s">
        <v>40</v>
      </c>
      <c r="H18" s="29">
        <v>0.96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293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I7:I9"/>
    <mergeCell ref="E8:F8"/>
    <mergeCell ref="E9:F9"/>
    <mergeCell ref="A10:A11"/>
    <mergeCell ref="B10:D10"/>
    <mergeCell ref="E10:H10"/>
    <mergeCell ref="B11:D11"/>
    <mergeCell ref="E11:H11"/>
    <mergeCell ref="A6:A9"/>
    <mergeCell ref="B6:C6"/>
    <mergeCell ref="D6:F6"/>
    <mergeCell ref="G6:H6"/>
    <mergeCell ref="E7:F7"/>
    <mergeCell ref="A2:I2"/>
    <mergeCell ref="A3:I3"/>
    <mergeCell ref="C5:D5"/>
    <mergeCell ref="E5:F5"/>
    <mergeCell ref="G5:I5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6"/>
  <extLst>
    <ext uri="{2D9387EB-5337-4D45-933B-B4D357D02E09}">
      <gutter val="0.0" pos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J16" activeCellId="0" sqref="J16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37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294</v>
      </c>
      <c r="B5" s="8" t="s">
        <v>6</v>
      </c>
      <c r="C5" s="287" t="s">
        <v>295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0.67</v>
      </c>
      <c r="D7" s="13" t="s">
        <v>16</v>
      </c>
      <c r="E7" s="241">
        <v>0.67</v>
      </c>
      <c r="F7" s="253"/>
      <c r="G7" s="14" t="s">
        <v>17</v>
      </c>
      <c r="H7" s="18">
        <v>0.67</v>
      </c>
      <c r="I7" s="252">
        <v>1</v>
      </c>
    </row>
    <row r="8" ht="24.95" customHeight="1" x14ac:dyDescent="0.15" spans="1:9">
      <c r="A8" s="242"/>
      <c r="B8" s="15" t="s">
        <v>18</v>
      </c>
      <c r="C8" s="18">
        <v>0.67</v>
      </c>
      <c r="D8" s="16" t="s">
        <v>18</v>
      </c>
      <c r="E8" s="241">
        <v>0.67</v>
      </c>
      <c r="F8" s="253"/>
      <c r="G8" s="17" t="s">
        <v>18</v>
      </c>
      <c r="H8" s="18">
        <v>0.67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295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296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90</v>
      </c>
      <c r="E13" s="266"/>
      <c r="F13" s="27">
        <v>12.5</v>
      </c>
      <c r="G13" s="19" t="s">
        <v>297</v>
      </c>
      <c r="H13" s="31" t="s">
        <v>297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92</v>
      </c>
      <c r="E14" s="260"/>
      <c r="F14" s="27">
        <v>12.5</v>
      </c>
      <c r="G14" s="20" t="s">
        <v>59</v>
      </c>
      <c r="H14" s="29">
        <v>0.95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93</v>
      </c>
      <c r="E15" s="260"/>
      <c r="F15" s="27">
        <v>12.5</v>
      </c>
      <c r="G15" s="20" t="s">
        <v>59</v>
      </c>
      <c r="H15" s="29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78</v>
      </c>
      <c r="E16" s="260"/>
      <c r="F16" s="27">
        <v>12.5</v>
      </c>
      <c r="G16" s="20" t="s">
        <v>59</v>
      </c>
      <c r="H16" s="29">
        <v>1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95</v>
      </c>
      <c r="E17" s="260"/>
      <c r="F17" s="28">
        <v>30</v>
      </c>
      <c r="G17" s="20" t="s">
        <v>96</v>
      </c>
      <c r="H17" s="20" t="s">
        <v>298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58</v>
      </c>
      <c r="E18" s="260"/>
      <c r="F18" s="28">
        <v>10</v>
      </c>
      <c r="G18" s="20" t="s">
        <v>59</v>
      </c>
      <c r="H18" s="29">
        <v>0.95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299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J16" activeCellId="0" sqref="J16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6.7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33.75" customHeight="1" x14ac:dyDescent="0.15" spans="1:9">
      <c r="A5" s="7" t="s">
        <v>300</v>
      </c>
      <c r="B5" s="8" t="s">
        <v>6</v>
      </c>
      <c r="C5" s="287" t="s">
        <v>301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1368.26</v>
      </c>
      <c r="D7" s="13" t="s">
        <v>16</v>
      </c>
      <c r="E7" s="241">
        <v>1368.26</v>
      </c>
      <c r="F7" s="253"/>
      <c r="G7" s="14" t="s">
        <v>17</v>
      </c>
      <c r="H7" s="18">
        <v>1368.01</v>
      </c>
      <c r="I7" s="289">
        <v>0.9998</v>
      </c>
    </row>
    <row r="8" ht="24.95" customHeight="1" x14ac:dyDescent="0.15" spans="1:9">
      <c r="A8" s="242"/>
      <c r="B8" s="15" t="s">
        <v>18</v>
      </c>
      <c r="C8" s="18">
        <v>1368.26</v>
      </c>
      <c r="D8" s="16" t="s">
        <v>18</v>
      </c>
      <c r="E8" s="241">
        <v>1368.26</v>
      </c>
      <c r="F8" s="253"/>
      <c r="G8" s="17" t="s">
        <v>18</v>
      </c>
      <c r="H8" s="18">
        <v>1368.01</v>
      </c>
      <c r="I8" s="289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88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302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303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304</v>
      </c>
      <c r="E13" s="266"/>
      <c r="F13" s="27">
        <v>12.5</v>
      </c>
      <c r="G13" s="31">
        <v>1</v>
      </c>
      <c r="H13" s="3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305</v>
      </c>
      <c r="E14" s="260"/>
      <c r="F14" s="27">
        <v>12.5</v>
      </c>
      <c r="G14" s="31">
        <v>1</v>
      </c>
      <c r="H14" s="31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306</v>
      </c>
      <c r="E15" s="260"/>
      <c r="F15" s="27">
        <v>12.5</v>
      </c>
      <c r="G15" s="31" t="s">
        <v>307</v>
      </c>
      <c r="H15" s="31" t="s">
        <v>308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309</v>
      </c>
      <c r="E16" s="260"/>
      <c r="F16" s="27">
        <v>12.5</v>
      </c>
      <c r="G16" s="31" t="s">
        <v>310</v>
      </c>
      <c r="H16" s="31" t="s">
        <v>310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311</v>
      </c>
      <c r="E17" s="260"/>
      <c r="F17" s="28">
        <v>30</v>
      </c>
      <c r="G17" s="31" t="s">
        <v>312</v>
      </c>
      <c r="H17" s="31" t="s">
        <v>313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314</v>
      </c>
      <c r="E18" s="260"/>
      <c r="F18" s="28">
        <v>10</v>
      </c>
      <c r="G18" s="31">
        <v>1</v>
      </c>
      <c r="H18" s="31">
        <v>1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2">
        <v>0.9998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315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4"/>
  <extLst>
    <ext uri="{2D9387EB-5337-4D45-933B-B4D357D02E09}">
      <gutter val="0.0" pos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J18" activeCellId="0" sqref="J18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35.75" customWidth="1" style="1"/>
    <col min="5" max="5" width="10.37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42.0" customHeight="1" x14ac:dyDescent="0.15" spans="1:9">
      <c r="A5" s="7" t="s">
        <v>316</v>
      </c>
      <c r="B5" s="8" t="s">
        <v>6</v>
      </c>
      <c r="C5" s="287" t="s">
        <v>317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331.24</v>
      </c>
      <c r="D7" s="13" t="s">
        <v>16</v>
      </c>
      <c r="E7" s="241">
        <v>331.24</v>
      </c>
      <c r="F7" s="253"/>
      <c r="G7" s="14" t="s">
        <v>17</v>
      </c>
      <c r="H7" s="18">
        <v>331.24</v>
      </c>
      <c r="I7" s="252">
        <v>1</v>
      </c>
    </row>
    <row r="8" ht="24.95" customHeight="1" x14ac:dyDescent="0.15" spans="1:9">
      <c r="A8" s="242"/>
      <c r="B8" s="15" t="s">
        <v>18</v>
      </c>
      <c r="C8" s="18">
        <v>331.24</v>
      </c>
      <c r="D8" s="16" t="s">
        <v>18</v>
      </c>
      <c r="E8" s="241">
        <v>331.24</v>
      </c>
      <c r="F8" s="253"/>
      <c r="G8" s="17" t="s">
        <v>18</v>
      </c>
      <c r="H8" s="18">
        <v>331.24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92" t="s">
        <v>318</v>
      </c>
      <c r="C11" s="291"/>
      <c r="D11" s="290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319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320</v>
      </c>
      <c r="E13" s="266"/>
      <c r="F13" s="27">
        <v>12.5</v>
      </c>
      <c r="G13" s="19" t="s">
        <v>254</v>
      </c>
      <c r="H13" s="19" t="s">
        <v>254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321</v>
      </c>
      <c r="E14" s="260"/>
      <c r="F14" s="27">
        <v>12.5</v>
      </c>
      <c r="G14" s="29">
        <v>1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322</v>
      </c>
      <c r="E15" s="260"/>
      <c r="F15" s="27">
        <v>12.5</v>
      </c>
      <c r="G15" s="20" t="s">
        <v>323</v>
      </c>
      <c r="H15" s="20" t="s">
        <v>324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325</v>
      </c>
      <c r="E16" s="260"/>
      <c r="F16" s="27">
        <v>12.5</v>
      </c>
      <c r="G16" s="29">
        <v>1</v>
      </c>
      <c r="H16" s="29">
        <v>1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49</v>
      </c>
      <c r="E17" s="260"/>
      <c r="F17" s="28">
        <v>30</v>
      </c>
      <c r="G17" s="20" t="s">
        <v>326</v>
      </c>
      <c r="H17" s="20" t="s">
        <v>327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328</v>
      </c>
      <c r="E18" s="260"/>
      <c r="F18" s="28">
        <v>10</v>
      </c>
      <c r="G18" s="20" t="s">
        <v>329</v>
      </c>
      <c r="H18" s="29">
        <v>0.9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330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4"/>
  <extLst>
    <ext uri="{2D9387EB-5337-4D45-933B-B4D357D02E09}">
      <gutter val="0.0" pos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B20" activeCellId="0" sqref="B20:H20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0.87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331</v>
      </c>
      <c r="B5" s="8" t="s">
        <v>6</v>
      </c>
      <c r="C5" s="287" t="s">
        <v>332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124.53</v>
      </c>
      <c r="D7" s="13" t="s">
        <v>16</v>
      </c>
      <c r="E7" s="241">
        <v>124.53</v>
      </c>
      <c r="F7" s="253"/>
      <c r="G7" s="14" t="s">
        <v>17</v>
      </c>
      <c r="H7" s="18">
        <v>124.53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124.53</v>
      </c>
      <c r="D8" s="16" t="s">
        <v>18</v>
      </c>
      <c r="E8" s="241">
        <v>124.53</v>
      </c>
      <c r="F8" s="253"/>
      <c r="G8" s="17" t="s">
        <v>18</v>
      </c>
      <c r="H8" s="18">
        <v>124.53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333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334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335</v>
      </c>
      <c r="E13" s="266"/>
      <c r="F13" s="27">
        <v>12.5</v>
      </c>
      <c r="G13" s="19" t="s">
        <v>254</v>
      </c>
      <c r="H13" s="19" t="s">
        <v>254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287</v>
      </c>
      <c r="E14" s="260"/>
      <c r="F14" s="27">
        <v>12.5</v>
      </c>
      <c r="G14" s="20" t="s">
        <v>40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336</v>
      </c>
      <c r="E15" s="260"/>
      <c r="F15" s="27">
        <v>12.5</v>
      </c>
      <c r="G15" s="20" t="s">
        <v>337</v>
      </c>
      <c r="H15" s="20" t="s">
        <v>338</v>
      </c>
      <c r="I15" s="27">
        <v>8</v>
      </c>
    </row>
    <row r="16" ht="26.2496" customHeight="1" x14ac:dyDescent="0.15" spans="1:9">
      <c r="A16" s="245"/>
      <c r="B16" s="247"/>
      <c r="C16" s="11" t="s">
        <v>45</v>
      </c>
      <c r="D16" s="264" t="s">
        <v>244</v>
      </c>
      <c r="E16" s="260"/>
      <c r="F16" s="27">
        <v>12.5</v>
      </c>
      <c r="G16" s="20" t="s">
        <v>339</v>
      </c>
      <c r="H16" s="29" t="s">
        <v>340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341</v>
      </c>
      <c r="E17" s="260"/>
      <c r="F17" s="28">
        <v>30</v>
      </c>
      <c r="G17" s="20" t="s">
        <v>342</v>
      </c>
      <c r="H17" s="20" t="s">
        <v>343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218</v>
      </c>
      <c r="E18" s="260"/>
      <c r="F18" s="28">
        <v>10</v>
      </c>
      <c r="G18" s="20" t="s">
        <v>40</v>
      </c>
      <c r="H18" s="29">
        <v>0.98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95.5</v>
      </c>
    </row>
    <row r="21" ht="36.0" customHeight="1" x14ac:dyDescent="0.15" spans="1:9">
      <c r="A21" s="12" t="s">
        <v>344</v>
      </c>
      <c r="B21" s="279" t="s">
        <v>345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6"/>
  <extLst>
    <ext uri="{2D9387EB-5337-4D45-933B-B4D357D02E09}">
      <gutter val="0.0" pos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G16" activeCellId="0" sqref="G16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0.875" customWidth="1" style="1"/>
    <col min="5" max="5" width="6.5" customWidth="1" style="1"/>
    <col min="6" max="6" width="15.75" customWidth="1" style="1"/>
    <col min="7" max="7" width="42.125" customWidth="1" style="1"/>
    <col min="8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346</v>
      </c>
      <c r="B5" s="8" t="s">
        <v>6</v>
      </c>
      <c r="C5" s="287" t="s">
        <v>347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13.45</v>
      </c>
      <c r="D7" s="13" t="s">
        <v>16</v>
      </c>
      <c r="E7" s="241">
        <v>13.45</v>
      </c>
      <c r="F7" s="253"/>
      <c r="G7" s="14" t="s">
        <v>17</v>
      </c>
      <c r="H7" s="18">
        <v>13.45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13.45</v>
      </c>
      <c r="D8" s="16" t="s">
        <v>18</v>
      </c>
      <c r="E8" s="241">
        <v>13.45</v>
      </c>
      <c r="F8" s="253"/>
      <c r="G8" s="17" t="s">
        <v>18</v>
      </c>
      <c r="H8" s="18">
        <v>13.45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348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349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350</v>
      </c>
      <c r="E13" s="266"/>
      <c r="F13" s="27">
        <v>12.5</v>
      </c>
      <c r="G13" s="19" t="s">
        <v>351</v>
      </c>
      <c r="H13" s="3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165</v>
      </c>
      <c r="E14" s="260"/>
      <c r="F14" s="27">
        <v>12.5</v>
      </c>
      <c r="G14" s="20" t="s">
        <v>278</v>
      </c>
      <c r="H14" s="29">
        <v>0.98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352</v>
      </c>
      <c r="E15" s="260"/>
      <c r="F15" s="27">
        <v>12.5</v>
      </c>
      <c r="G15" s="20" t="s">
        <v>353</v>
      </c>
      <c r="H15" s="20" t="s">
        <v>353</v>
      </c>
      <c r="I15" s="27">
        <v>12.5</v>
      </c>
    </row>
    <row r="16" ht="27.0" customHeight="1" x14ac:dyDescent="0.15" spans="1:9">
      <c r="A16" s="245"/>
      <c r="B16" s="247"/>
      <c r="C16" s="11" t="s">
        <v>45</v>
      </c>
      <c r="D16" s="264" t="s">
        <v>354</v>
      </c>
      <c r="E16" s="260"/>
      <c r="F16" s="27">
        <v>12.5</v>
      </c>
      <c r="G16" s="20" t="s">
        <v>355</v>
      </c>
      <c r="H16" s="29" t="s">
        <v>356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274</v>
      </c>
      <c r="D17" s="264" t="s">
        <v>357</v>
      </c>
      <c r="E17" s="260"/>
      <c r="F17" s="28">
        <v>30</v>
      </c>
      <c r="G17" s="20" t="s">
        <v>278</v>
      </c>
      <c r="H17" s="29">
        <v>0.9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218</v>
      </c>
      <c r="E18" s="260"/>
      <c r="F18" s="28">
        <v>10</v>
      </c>
      <c r="G18" s="20" t="s">
        <v>358</v>
      </c>
      <c r="H18" s="29">
        <v>0.9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359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4"/>
  <extLst>
    <ext uri="{2D9387EB-5337-4D45-933B-B4D357D02E09}">
      <gutter val="0.0" pos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J17" activeCellId="0" sqref="J17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0.87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360</v>
      </c>
      <c r="B5" s="8" t="s">
        <v>6</v>
      </c>
      <c r="C5" s="287" t="s">
        <v>361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3.9</v>
      </c>
      <c r="D7" s="13" t="s">
        <v>16</v>
      </c>
      <c r="E7" s="241">
        <v>3.9</v>
      </c>
      <c r="F7" s="253"/>
      <c r="G7" s="14" t="s">
        <v>17</v>
      </c>
      <c r="H7" s="18">
        <v>3.9</v>
      </c>
      <c r="I7" s="252">
        <v>1</v>
      </c>
    </row>
    <row r="8" ht="24.95" customHeight="1" x14ac:dyDescent="0.15" spans="1:9">
      <c r="A8" s="242"/>
      <c r="B8" s="15" t="s">
        <v>18</v>
      </c>
      <c r="C8" s="18">
        <v>3.9</v>
      </c>
      <c r="D8" s="16" t="s">
        <v>18</v>
      </c>
      <c r="E8" s="241">
        <v>3.9</v>
      </c>
      <c r="F8" s="241"/>
      <c r="G8" s="17" t="s">
        <v>18</v>
      </c>
      <c r="H8" s="18">
        <v>3.9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362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363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335</v>
      </c>
      <c r="E13" s="266"/>
      <c r="F13" s="27">
        <v>12.5</v>
      </c>
      <c r="G13" s="19" t="s">
        <v>364</v>
      </c>
      <c r="H13" s="19" t="s">
        <v>365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74</v>
      </c>
      <c r="E14" s="260"/>
      <c r="F14" s="27">
        <v>12.5</v>
      </c>
      <c r="G14" s="20" t="s">
        <v>40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106</v>
      </c>
      <c r="E15" s="260"/>
      <c r="F15" s="27">
        <v>12.5</v>
      </c>
      <c r="G15" s="20" t="s">
        <v>366</v>
      </c>
      <c r="H15" s="20" t="s">
        <v>367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368</v>
      </c>
      <c r="E16" s="260"/>
      <c r="F16" s="27">
        <v>12.5</v>
      </c>
      <c r="G16" s="20" t="s">
        <v>369</v>
      </c>
      <c r="H16" s="29" t="s">
        <v>370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49</v>
      </c>
      <c r="E17" s="260"/>
      <c r="F17" s="28">
        <v>30</v>
      </c>
      <c r="G17" s="20" t="s">
        <v>371</v>
      </c>
      <c r="H17" s="20" t="s">
        <v>55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372</v>
      </c>
      <c r="E18" s="260"/>
      <c r="F18" s="28">
        <v>10</v>
      </c>
      <c r="G18" s="20" t="s">
        <v>40</v>
      </c>
      <c r="H18" s="29">
        <v>0.98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373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6"/>
  <extLst>
    <ext uri="{2D9387EB-5337-4D45-933B-B4D357D02E09}">
      <gutter val="0.0" pos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H16" activeCellId="0" sqref="H16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37.5" customWidth="1" style="1"/>
    <col min="5" max="5" width="6.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33.75" customHeight="1" x14ac:dyDescent="0.15" spans="1:9">
      <c r="A5" s="7" t="s">
        <v>374</v>
      </c>
      <c r="B5" s="8" t="s">
        <v>6</v>
      </c>
      <c r="C5" s="287" t="s">
        <v>375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63</v>
      </c>
      <c r="D7" s="13" t="s">
        <v>16</v>
      </c>
      <c r="E7" s="241">
        <v>63</v>
      </c>
      <c r="F7" s="253"/>
      <c r="G7" s="14" t="s">
        <v>17</v>
      </c>
      <c r="H7" s="18">
        <v>63</v>
      </c>
      <c r="I7" s="252">
        <v>1</v>
      </c>
    </row>
    <row r="8" ht="24.95" customHeight="1" x14ac:dyDescent="0.15" spans="1:9">
      <c r="A8" s="242"/>
      <c r="B8" s="15" t="s">
        <v>18</v>
      </c>
      <c r="C8" s="18">
        <v>63</v>
      </c>
      <c r="D8" s="16" t="s">
        <v>18</v>
      </c>
      <c r="E8" s="241">
        <v>63</v>
      </c>
      <c r="F8" s="253"/>
      <c r="G8" s="17" t="s">
        <v>18</v>
      </c>
      <c r="H8" s="18">
        <v>63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376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377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378</v>
      </c>
      <c r="E13" s="266"/>
      <c r="F13" s="27">
        <v>12.5</v>
      </c>
      <c r="G13" s="19" t="s">
        <v>379</v>
      </c>
      <c r="H13" s="19" t="s">
        <v>379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321</v>
      </c>
      <c r="E14" s="260"/>
      <c r="F14" s="27">
        <v>12.5</v>
      </c>
      <c r="G14" s="29">
        <v>1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322</v>
      </c>
      <c r="E15" s="260"/>
      <c r="F15" s="27">
        <v>12.5</v>
      </c>
      <c r="G15" s="29">
        <v>1</v>
      </c>
      <c r="H15" s="29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325</v>
      </c>
      <c r="E16" s="260"/>
      <c r="F16" s="27">
        <v>12.5</v>
      </c>
      <c r="G16" s="29" t="s">
        <v>380</v>
      </c>
      <c r="H16" s="29" t="s">
        <v>381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49</v>
      </c>
      <c r="E17" s="260"/>
      <c r="F17" s="28">
        <v>30</v>
      </c>
      <c r="G17" s="20" t="s">
        <v>326</v>
      </c>
      <c r="H17" s="20" t="s">
        <v>327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328</v>
      </c>
      <c r="E18" s="260"/>
      <c r="F18" s="28">
        <v>10</v>
      </c>
      <c r="G18" s="20" t="s">
        <v>382</v>
      </c>
      <c r="H18" s="29">
        <v>0.9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383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4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7" workbookViewId="0">
      <selection activeCell="J17" activeCellId="0" sqref="J17"/>
    </sheetView>
  </sheetViews>
  <sheetFormatPr defaultRowHeight="14.25" defaultColWidth="8.0001220703125" x14ac:dyDescent="0.15"/>
  <cols>
    <col min="1" max="1" width="21.125" customWidth="1"/>
    <col min="2" max="2" width="17.75" customWidth="1" style="2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5</v>
      </c>
      <c r="B5" s="8" t="s">
        <v>6</v>
      </c>
      <c r="C5" s="267" t="s">
        <v>7</v>
      </c>
      <c r="D5" s="26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91.26</v>
      </c>
      <c r="D7" s="13" t="s">
        <v>16</v>
      </c>
      <c r="E7" s="254">
        <v>91.26</v>
      </c>
      <c r="F7" s="253"/>
      <c r="G7" s="14" t="s">
        <v>17</v>
      </c>
      <c r="H7" s="26">
        <v>91.26</v>
      </c>
      <c r="I7" s="252">
        <v>1</v>
      </c>
    </row>
    <row r="8" ht="24.95" customHeight="1" x14ac:dyDescent="0.15" spans="1:9">
      <c r="A8" s="242"/>
      <c r="B8" s="15" t="s">
        <v>18</v>
      </c>
      <c r="C8" s="20">
        <v>91.26</v>
      </c>
      <c r="D8" s="16" t="s">
        <v>18</v>
      </c>
      <c r="E8" s="254">
        <v>91.26</v>
      </c>
      <c r="F8" s="253"/>
      <c r="G8" s="17" t="s">
        <v>18</v>
      </c>
      <c r="H8" s="9">
        <v>91.26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24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26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36</v>
      </c>
      <c r="E13" s="266"/>
      <c r="F13" s="27">
        <v>12.5</v>
      </c>
      <c r="G13" s="19" t="s">
        <v>37</v>
      </c>
      <c r="H13" s="19" t="s">
        <v>37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1" t="s">
        <v>39</v>
      </c>
      <c r="E14" s="260"/>
      <c r="F14" s="27">
        <v>12.5</v>
      </c>
      <c r="G14" s="20" t="s">
        <v>40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42</v>
      </c>
      <c r="E15" s="260"/>
      <c r="F15" s="27">
        <v>12.5</v>
      </c>
      <c r="G15" s="20" t="s">
        <v>43</v>
      </c>
      <c r="H15" s="20" t="s">
        <v>44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1" t="s">
        <v>46</v>
      </c>
      <c r="E16" s="260"/>
      <c r="F16" s="27">
        <v>12.5</v>
      </c>
      <c r="G16" s="20" t="s">
        <v>40</v>
      </c>
      <c r="H16" s="29">
        <v>0.82</v>
      </c>
      <c r="I16" s="27">
        <v>7</v>
      </c>
    </row>
    <row r="17" ht="26.2496" customHeight="1" x14ac:dyDescent="0.15" spans="1:9">
      <c r="A17" s="245"/>
      <c r="B17" s="248" t="s">
        <v>47</v>
      </c>
      <c r="C17" s="11" t="s">
        <v>48</v>
      </c>
      <c r="D17" s="261" t="s">
        <v>49</v>
      </c>
      <c r="E17" s="260"/>
      <c r="F17" s="28">
        <v>15</v>
      </c>
      <c r="G17" s="20" t="s">
        <v>50</v>
      </c>
      <c r="H17" s="20" t="s">
        <v>51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61" t="s">
        <v>53</v>
      </c>
      <c r="E18" s="260"/>
      <c r="F18" s="28">
        <v>15</v>
      </c>
      <c r="G18" s="20" t="s">
        <v>54</v>
      </c>
      <c r="H18" s="20" t="s">
        <v>55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61" t="s">
        <v>58</v>
      </c>
      <c r="E19" s="260"/>
      <c r="F19" s="28">
        <v>10</v>
      </c>
      <c r="G19" s="20" t="s">
        <v>59</v>
      </c>
      <c r="H19" s="29">
        <v>0.89</v>
      </c>
      <c r="I19" s="20">
        <v>5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f>SUM(I13:I20)</f>
        <v>89.5</v>
      </c>
    </row>
    <row r="22" ht="36.0" customHeight="1" x14ac:dyDescent="0.15" spans="1:9">
      <c r="A22" s="12" t="s">
        <v>64</v>
      </c>
      <c r="B22" s="238" t="s">
        <v>65</v>
      </c>
      <c r="C22" s="237"/>
      <c r="D22" s="237"/>
      <c r="E22" s="237"/>
      <c r="F22" s="237"/>
      <c r="G22" s="237"/>
      <c r="H22" s="237"/>
      <c r="I22" s="236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B22:I22"/>
    <mergeCell ref="A24:I24"/>
    <mergeCell ref="A6:A9"/>
    <mergeCell ref="A10:A11"/>
    <mergeCell ref="A12:A21"/>
    <mergeCell ref="B13:B16"/>
    <mergeCell ref="B17:B18"/>
    <mergeCell ref="I7:I9"/>
    <mergeCell ref="E7:F7"/>
    <mergeCell ref="E8:F8"/>
    <mergeCell ref="E9:F9"/>
    <mergeCell ref="D20:E20"/>
    <mergeCell ref="B21:H21"/>
    <mergeCell ref="D15:E15"/>
    <mergeCell ref="B11:D11"/>
    <mergeCell ref="E11:H11"/>
    <mergeCell ref="D12:E12"/>
    <mergeCell ref="D13:E13"/>
    <mergeCell ref="B6:C6"/>
    <mergeCell ref="D6:F6"/>
    <mergeCell ref="G6:H6"/>
    <mergeCell ref="B10:D10"/>
    <mergeCell ref="E10:H10"/>
    <mergeCell ref="A2:I2"/>
    <mergeCell ref="A3:I3"/>
    <mergeCell ref="C5:D5"/>
    <mergeCell ref="E5:F5"/>
    <mergeCell ref="G5:I5"/>
    <mergeCell ref="D14:E14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7"/>
  <extLst>
    <ext uri="{2D9387EB-5337-4D45-933B-B4D357D02E09}">
      <gutter val="0.0" pos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J18" activeCellId="0" sqref="J18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43.125" customWidth="1" style="1"/>
    <col min="5" max="5" width="3.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49.0" customHeight="1" x14ac:dyDescent="0.15" spans="1:9">
      <c r="A5" s="7" t="s">
        <v>384</v>
      </c>
      <c r="B5" s="8" t="s">
        <v>6</v>
      </c>
      <c r="C5" s="282" t="s">
        <v>385</v>
      </c>
      <c r="D5" s="257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133</v>
      </c>
      <c r="D7" s="13" t="s">
        <v>16</v>
      </c>
      <c r="E7" s="241">
        <v>133</v>
      </c>
      <c r="F7" s="253"/>
      <c r="G7" s="14" t="s">
        <v>17</v>
      </c>
      <c r="H7" s="18">
        <v>133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133</v>
      </c>
      <c r="D8" s="16" t="s">
        <v>18</v>
      </c>
      <c r="E8" s="241">
        <v>133</v>
      </c>
      <c r="F8" s="253"/>
      <c r="G8" s="17" t="s">
        <v>18</v>
      </c>
      <c r="H8" s="18">
        <v>133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376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386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387</v>
      </c>
      <c r="E13" s="266"/>
      <c r="F13" s="27">
        <v>12.5</v>
      </c>
      <c r="G13" s="19" t="s">
        <v>388</v>
      </c>
      <c r="H13" s="19" t="s">
        <v>388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321</v>
      </c>
      <c r="E14" s="260"/>
      <c r="F14" s="27">
        <v>12.5</v>
      </c>
      <c r="G14" s="29">
        <v>1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322</v>
      </c>
      <c r="E15" s="260"/>
      <c r="F15" s="27">
        <v>12.5</v>
      </c>
      <c r="G15" s="29">
        <v>1</v>
      </c>
      <c r="H15" s="29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325</v>
      </c>
      <c r="E16" s="260"/>
      <c r="F16" s="27">
        <v>12.5</v>
      </c>
      <c r="G16" s="29" t="s">
        <v>389</v>
      </c>
      <c r="H16" s="29" t="s">
        <v>390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49</v>
      </c>
      <c r="E17" s="260"/>
      <c r="F17" s="28">
        <v>30</v>
      </c>
      <c r="G17" s="20" t="s">
        <v>326</v>
      </c>
      <c r="H17" s="20" t="s">
        <v>327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328</v>
      </c>
      <c r="E18" s="260"/>
      <c r="F18" s="28">
        <v>10</v>
      </c>
      <c r="G18" s="20" t="s">
        <v>391</v>
      </c>
      <c r="H18" s="29">
        <v>0.9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392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B21" activeCellId="0" sqref="B21:I21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393</v>
      </c>
      <c r="B5" s="8" t="s">
        <v>6</v>
      </c>
      <c r="C5" s="287" t="s">
        <v>394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2</v>
      </c>
      <c r="D7" s="13" t="s">
        <v>16</v>
      </c>
      <c r="E7" s="241">
        <v>2</v>
      </c>
      <c r="F7" s="253"/>
      <c r="G7" s="14" t="s">
        <v>17</v>
      </c>
      <c r="H7" s="18">
        <v>2</v>
      </c>
      <c r="I7" s="252">
        <v>1</v>
      </c>
    </row>
    <row r="8" ht="24.95" customHeight="1" x14ac:dyDescent="0.15" spans="1:9">
      <c r="A8" s="242"/>
      <c r="B8" s="15" t="s">
        <v>18</v>
      </c>
      <c r="C8" s="18">
        <v>2</v>
      </c>
      <c r="D8" s="16" t="s">
        <v>18</v>
      </c>
      <c r="E8" s="241">
        <v>2</v>
      </c>
      <c r="F8" s="253"/>
      <c r="G8" s="17" t="s">
        <v>18</v>
      </c>
      <c r="H8" s="18">
        <v>2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362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395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335</v>
      </c>
      <c r="E13" s="266"/>
      <c r="F13" s="27">
        <v>12.5</v>
      </c>
      <c r="G13" s="19" t="s">
        <v>396</v>
      </c>
      <c r="H13" s="19" t="s">
        <v>365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74</v>
      </c>
      <c r="E14" s="260"/>
      <c r="F14" s="27">
        <v>12.5</v>
      </c>
      <c r="G14" s="20" t="s">
        <v>40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106</v>
      </c>
      <c r="E15" s="260"/>
      <c r="F15" s="27">
        <v>12.5</v>
      </c>
      <c r="G15" s="20" t="s">
        <v>366</v>
      </c>
      <c r="H15" s="20" t="s">
        <v>338</v>
      </c>
      <c r="I15" s="27">
        <v>7.5</v>
      </c>
    </row>
    <row r="16" ht="26.2496" customHeight="1" x14ac:dyDescent="0.15" spans="1:9">
      <c r="A16" s="245"/>
      <c r="B16" s="247"/>
      <c r="C16" s="11" t="s">
        <v>45</v>
      </c>
      <c r="D16" s="264" t="s">
        <v>368</v>
      </c>
      <c r="E16" s="260"/>
      <c r="F16" s="27">
        <v>12.5</v>
      </c>
      <c r="G16" s="20" t="s">
        <v>397</v>
      </c>
      <c r="H16" s="29" t="s">
        <v>398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49</v>
      </c>
      <c r="E17" s="260"/>
      <c r="F17" s="28">
        <v>30</v>
      </c>
      <c r="G17" s="20" t="s">
        <v>371</v>
      </c>
      <c r="H17" s="20" t="s">
        <v>50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372</v>
      </c>
      <c r="E18" s="260"/>
      <c r="F18" s="28">
        <v>10</v>
      </c>
      <c r="G18" s="20" t="s">
        <v>40</v>
      </c>
      <c r="H18" s="29">
        <v>0.97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95</v>
      </c>
    </row>
    <row r="21" ht="36.0" customHeight="1" x14ac:dyDescent="0.15" spans="1:9">
      <c r="A21" s="12" t="s">
        <v>399</v>
      </c>
      <c r="B21" s="279" t="s">
        <v>400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A4" workbookViewId="0">
      <selection activeCell="L17" activeCellId="0" sqref="L17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401</v>
      </c>
      <c r="B5" s="8" t="s">
        <v>6</v>
      </c>
      <c r="C5" s="287" t="s">
        <v>402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17.3</v>
      </c>
      <c r="D7" s="13" t="s">
        <v>16</v>
      </c>
      <c r="E7" s="241">
        <v>17.3</v>
      </c>
      <c r="F7" s="253"/>
      <c r="G7" s="14" t="s">
        <v>17</v>
      </c>
      <c r="H7" s="18">
        <v>17.3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17.3</v>
      </c>
      <c r="D8" s="16" t="s">
        <v>18</v>
      </c>
      <c r="E8" s="241">
        <v>17.3</v>
      </c>
      <c r="F8" s="253"/>
      <c r="G8" s="17" t="s">
        <v>18</v>
      </c>
      <c r="H8" s="18">
        <v>17.3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403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404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405</v>
      </c>
      <c r="E13" s="266"/>
      <c r="F13" s="27">
        <v>12.5</v>
      </c>
      <c r="G13" s="19" t="s">
        <v>183</v>
      </c>
      <c r="H13" s="19" t="s">
        <v>183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406</v>
      </c>
      <c r="E14" s="260"/>
      <c r="F14" s="27">
        <v>12.5</v>
      </c>
      <c r="G14" s="29">
        <v>1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288</v>
      </c>
      <c r="E15" s="260"/>
      <c r="F15" s="27">
        <v>12.5</v>
      </c>
      <c r="G15" s="20" t="s">
        <v>289</v>
      </c>
      <c r="H15" s="20" t="s">
        <v>407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408</v>
      </c>
      <c r="E16" s="260"/>
      <c r="F16" s="27">
        <v>12.5</v>
      </c>
      <c r="G16" s="20" t="s">
        <v>409</v>
      </c>
      <c r="H16" s="29" t="s">
        <v>410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48</v>
      </c>
      <c r="D17" s="264" t="s">
        <v>51</v>
      </c>
      <c r="E17" s="260"/>
      <c r="F17" s="28">
        <v>30</v>
      </c>
      <c r="G17" s="20" t="s">
        <v>411</v>
      </c>
      <c r="H17" s="20" t="s">
        <v>327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328</v>
      </c>
      <c r="E18" s="260"/>
      <c r="F18" s="28">
        <v>10</v>
      </c>
      <c r="G18" s="20" t="s">
        <v>412</v>
      </c>
      <c r="H18" s="29">
        <v>0.9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v>100</v>
      </c>
    </row>
    <row r="21" ht="36.0" customHeight="1" x14ac:dyDescent="0.15" spans="1:9">
      <c r="A21" s="12" t="s">
        <v>413</v>
      </c>
      <c r="B21" s="279" t="s">
        <v>99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B4" workbookViewId="0">
      <selection activeCell="K16" activeCellId="0" sqref="K16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414</v>
      </c>
      <c r="B5" s="8" t="s">
        <v>6</v>
      </c>
      <c r="C5" s="287" t="s">
        <v>415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16.8</v>
      </c>
      <c r="D7" s="13" t="s">
        <v>16</v>
      </c>
      <c r="E7" s="241">
        <v>16.8</v>
      </c>
      <c r="F7" s="241">
        <v>16.8</v>
      </c>
      <c r="G7" s="14" t="s">
        <v>17</v>
      </c>
      <c r="H7" s="18">
        <v>16.8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16.8</v>
      </c>
      <c r="D8" s="16" t="s">
        <v>18</v>
      </c>
      <c r="E8" s="241">
        <v>16.8</v>
      </c>
      <c r="F8" s="241">
        <v>16.8</v>
      </c>
      <c r="G8" s="17" t="s">
        <v>18</v>
      </c>
      <c r="H8" s="18">
        <v>16.8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416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417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418</v>
      </c>
      <c r="E13" s="255"/>
      <c r="F13" s="27">
        <v>12.5</v>
      </c>
      <c r="G13" s="63" t="s">
        <v>419</v>
      </c>
      <c r="H13" s="63" t="s">
        <v>254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420</v>
      </c>
      <c r="E14" s="255"/>
      <c r="F14" s="27">
        <v>12.5</v>
      </c>
      <c r="G14" s="63" t="s">
        <v>419</v>
      </c>
      <c r="H14" s="63" t="s">
        <v>254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421</v>
      </c>
      <c r="E15" s="255"/>
      <c r="F15" s="27">
        <v>12.5</v>
      </c>
      <c r="G15" s="63" t="s">
        <v>59</v>
      </c>
      <c r="H15" s="177">
        <v>0.89</v>
      </c>
      <c r="I15" s="27">
        <v>7</v>
      </c>
    </row>
    <row r="16" ht="26.2496" customHeight="1" x14ac:dyDescent="0.15" spans="1:9">
      <c r="A16" s="245"/>
      <c r="B16" s="247"/>
      <c r="C16" s="11" t="s">
        <v>45</v>
      </c>
      <c r="D16" s="256" t="s">
        <v>422</v>
      </c>
      <c r="E16" s="255"/>
      <c r="F16" s="27">
        <v>12.5</v>
      </c>
      <c r="G16" s="63" t="s">
        <v>423</v>
      </c>
      <c r="H16" s="63" t="s">
        <v>424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79</v>
      </c>
      <c r="D17" s="256" t="s">
        <v>425</v>
      </c>
      <c r="E17" s="255"/>
      <c r="F17" s="28">
        <v>15</v>
      </c>
      <c r="G17" s="63" t="s">
        <v>426</v>
      </c>
      <c r="H17" s="176">
        <v>1.0131000000000001</v>
      </c>
      <c r="I17" s="20">
        <v>15</v>
      </c>
    </row>
    <row r="18" ht="26.2496" customHeight="1" x14ac:dyDescent="0.15" spans="1:9">
      <c r="A18" s="245"/>
      <c r="B18" s="249"/>
      <c r="C18" s="11" t="s">
        <v>48</v>
      </c>
      <c r="D18" s="256" t="s">
        <v>427</v>
      </c>
      <c r="E18" s="255"/>
      <c r="F18" s="28">
        <v>15</v>
      </c>
      <c r="G18" s="63" t="s">
        <v>428</v>
      </c>
      <c r="H18" s="63" t="s">
        <v>427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58</v>
      </c>
      <c r="E19" s="255"/>
      <c r="F19" s="28">
        <v>10</v>
      </c>
      <c r="G19" s="63" t="s">
        <v>59</v>
      </c>
      <c r="H19" s="177">
        <v>0.97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f>SUM(I13:I20)</f>
        <v>94.5</v>
      </c>
    </row>
    <row r="22" ht="57.74912" customHeight="1" x14ac:dyDescent="0.15" spans="1:9">
      <c r="A22" s="12" t="s">
        <v>429</v>
      </c>
      <c r="B22" s="238" t="s">
        <v>430</v>
      </c>
      <c r="C22" s="237"/>
      <c r="D22" s="237"/>
      <c r="E22" s="237"/>
      <c r="F22" s="237"/>
      <c r="G22" s="237"/>
      <c r="H22" s="237"/>
      <c r="I22" s="236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B22" activeCellId="0" sqref="B22:I22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431</v>
      </c>
      <c r="B5" s="8" t="s">
        <v>6</v>
      </c>
      <c r="C5" s="287" t="s">
        <v>432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39.48</v>
      </c>
      <c r="D7" s="13" t="s">
        <v>16</v>
      </c>
      <c r="E7" s="241">
        <v>39.48</v>
      </c>
      <c r="F7" s="253"/>
      <c r="G7" s="14" t="s">
        <v>17</v>
      </c>
      <c r="H7" s="18">
        <v>39.48</v>
      </c>
      <c r="I7" s="252">
        <v>1</v>
      </c>
    </row>
    <row r="8" ht="24.95" customHeight="1" x14ac:dyDescent="0.15" spans="1:9">
      <c r="A8" s="242"/>
      <c r="B8" s="15" t="s">
        <v>18</v>
      </c>
      <c r="C8" s="18">
        <v>39.48</v>
      </c>
      <c r="D8" s="16" t="s">
        <v>18</v>
      </c>
      <c r="E8" s="241">
        <v>39.48</v>
      </c>
      <c r="F8" s="253"/>
      <c r="G8" s="17" t="s">
        <v>18</v>
      </c>
      <c r="H8" s="18">
        <v>39.48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433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434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435</v>
      </c>
      <c r="E13" s="255"/>
      <c r="F13" s="27">
        <v>12.5</v>
      </c>
      <c r="G13" s="63" t="s">
        <v>436</v>
      </c>
      <c r="H13" s="172" t="s">
        <v>437</v>
      </c>
      <c r="I13" s="27">
        <v>5</v>
      </c>
    </row>
    <row r="14" ht="26.2496" customHeight="1" x14ac:dyDescent="0.15" spans="1:9">
      <c r="A14" s="245"/>
      <c r="B14" s="247"/>
      <c r="C14" s="11" t="s">
        <v>38</v>
      </c>
      <c r="D14" s="256" t="s">
        <v>438</v>
      </c>
      <c r="E14" s="255"/>
      <c r="F14" s="27">
        <v>12.5</v>
      </c>
      <c r="G14" s="63" t="s">
        <v>40</v>
      </c>
      <c r="H14" s="172">
        <v>0.99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439</v>
      </c>
      <c r="E15" s="255"/>
      <c r="F15" s="27">
        <v>12.5</v>
      </c>
      <c r="G15" s="63" t="s">
        <v>440</v>
      </c>
      <c r="H15" s="172" t="s">
        <v>441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56" t="s">
        <v>442</v>
      </c>
      <c r="E16" s="255"/>
      <c r="F16" s="27">
        <v>12.5</v>
      </c>
      <c r="G16" s="63" t="s">
        <v>443</v>
      </c>
      <c r="H16" s="63" t="s">
        <v>444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56" t="s">
        <v>445</v>
      </c>
      <c r="E17" s="255"/>
      <c r="F17" s="28">
        <v>15</v>
      </c>
      <c r="G17" s="63" t="s">
        <v>59</v>
      </c>
      <c r="H17" s="172">
        <v>0.92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56" t="s">
        <v>446</v>
      </c>
      <c r="E18" s="255"/>
      <c r="F18" s="28">
        <v>15</v>
      </c>
      <c r="G18" s="63" t="s">
        <v>447</v>
      </c>
      <c r="H18" s="63" t="s">
        <v>448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449</v>
      </c>
      <c r="E19" s="255"/>
      <c r="F19" s="28">
        <v>10</v>
      </c>
      <c r="G19" s="63" t="s">
        <v>59</v>
      </c>
      <c r="H19" s="172">
        <v>0.98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92.5</v>
      </c>
    </row>
    <row r="22" ht="36.0" customHeight="1" x14ac:dyDescent="0.15" spans="1:9">
      <c r="A22" s="12" t="s">
        <v>450</v>
      </c>
      <c r="B22" s="279" t="s">
        <v>451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A23" activeCellId="0" sqref="A23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452</v>
      </c>
      <c r="B5" s="8" t="s">
        <v>6</v>
      </c>
      <c r="C5" s="287" t="s">
        <v>453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10</v>
      </c>
      <c r="D7" s="13" t="s">
        <v>16</v>
      </c>
      <c r="E7" s="241">
        <v>10</v>
      </c>
      <c r="F7" s="253"/>
      <c r="G7" s="14" t="s">
        <v>17</v>
      </c>
      <c r="H7" s="18">
        <v>10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10</v>
      </c>
      <c r="D8" s="16" t="s">
        <v>18</v>
      </c>
      <c r="E8" s="241">
        <v>10</v>
      </c>
      <c r="F8" s="253"/>
      <c r="G8" s="17" t="s">
        <v>18</v>
      </c>
      <c r="H8" s="18">
        <v>10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454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455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5" t="s">
        <v>165</v>
      </c>
      <c r="E13" s="262"/>
      <c r="F13" s="27">
        <v>12.5</v>
      </c>
      <c r="G13" s="44" t="s">
        <v>40</v>
      </c>
      <c r="H13" s="21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85" t="s">
        <v>456</v>
      </c>
      <c r="E14" s="284"/>
      <c r="F14" s="27">
        <v>12.5</v>
      </c>
      <c r="G14" s="44" t="s">
        <v>40</v>
      </c>
      <c r="H14" s="211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85" t="s">
        <v>74</v>
      </c>
      <c r="E15" s="284"/>
      <c r="F15" s="27">
        <v>12.5</v>
      </c>
      <c r="G15" s="44" t="s">
        <v>40</v>
      </c>
      <c r="H15" s="211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85" t="s">
        <v>457</v>
      </c>
      <c r="E16" s="284"/>
      <c r="F16" s="27">
        <v>12.5</v>
      </c>
      <c r="G16" s="44" t="s">
        <v>40</v>
      </c>
      <c r="H16" s="211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85" t="s">
        <v>458</v>
      </c>
      <c r="E17" s="284"/>
      <c r="F17" s="28">
        <v>15</v>
      </c>
      <c r="G17" s="44" t="s">
        <v>40</v>
      </c>
      <c r="H17" s="211">
        <v>0.97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85" t="s">
        <v>459</v>
      </c>
      <c r="E18" s="284"/>
      <c r="F18" s="28">
        <v>15</v>
      </c>
      <c r="G18" s="44" t="s">
        <v>40</v>
      </c>
      <c r="H18" s="211">
        <v>0.96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65" t="s">
        <v>460</v>
      </c>
      <c r="E19" s="262"/>
      <c r="F19" s="28">
        <v>10</v>
      </c>
      <c r="G19" s="44" t="s">
        <v>40</v>
      </c>
      <c r="H19" s="211">
        <v>0.98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100</v>
      </c>
    </row>
    <row r="22" ht="36.0" customHeight="1" x14ac:dyDescent="0.15" spans="1:9">
      <c r="A22" s="12" t="s">
        <v>461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tabSelected="1" zoomScaleNormal="100" topLeftCell="A4" workbookViewId="0">
      <selection activeCell="B21" activeCellId="0" sqref="B21:I21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462</v>
      </c>
      <c r="B5" s="8" t="s">
        <v>6</v>
      </c>
      <c r="C5" s="287" t="s">
        <v>463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7</v>
      </c>
      <c r="D7" s="13" t="s">
        <v>16</v>
      </c>
      <c r="E7" s="241">
        <v>7</v>
      </c>
      <c r="F7" s="253"/>
      <c r="G7" s="14" t="s">
        <v>17</v>
      </c>
      <c r="H7" s="18">
        <v>7</v>
      </c>
      <c r="I7" s="252">
        <v>1</v>
      </c>
    </row>
    <row r="8" ht="24.95" customHeight="1" x14ac:dyDescent="0.15" spans="1:9">
      <c r="A8" s="242"/>
      <c r="B8" s="15" t="s">
        <v>18</v>
      </c>
      <c r="C8" s="18">
        <v>7</v>
      </c>
      <c r="D8" s="16" t="s">
        <v>18</v>
      </c>
      <c r="E8" s="241">
        <v>7</v>
      </c>
      <c r="F8" s="253"/>
      <c r="G8" s="17" t="s">
        <v>18</v>
      </c>
      <c r="H8" s="18">
        <v>7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464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465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4" t="s">
        <v>466</v>
      </c>
      <c r="E13" s="260"/>
      <c r="F13" s="27">
        <v>12.5</v>
      </c>
      <c r="G13" s="180">
        <v>1</v>
      </c>
      <c r="H13" s="180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467</v>
      </c>
      <c r="E14" s="260"/>
      <c r="F14" s="27">
        <v>12.5</v>
      </c>
      <c r="G14" s="180">
        <v>1</v>
      </c>
      <c r="H14" s="180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4" t="s">
        <v>468</v>
      </c>
      <c r="E15" s="260"/>
      <c r="F15" s="27">
        <v>12.5</v>
      </c>
      <c r="G15" s="180">
        <v>1</v>
      </c>
      <c r="H15" s="180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271</v>
      </c>
      <c r="E16" s="260"/>
      <c r="F16" s="27">
        <v>12.5</v>
      </c>
      <c r="G16" s="20" t="s">
        <v>469</v>
      </c>
      <c r="H16" s="20" t="s">
        <v>470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52</v>
      </c>
      <c r="D17" s="264" t="s">
        <v>471</v>
      </c>
      <c r="E17" s="260"/>
      <c r="F17" s="28">
        <v>30</v>
      </c>
      <c r="G17" s="180" t="s">
        <v>472</v>
      </c>
      <c r="H17" s="180" t="s">
        <v>473</v>
      </c>
      <c r="I17" s="20">
        <v>20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277</v>
      </c>
      <c r="E18" s="260"/>
      <c r="F18" s="28">
        <v>10</v>
      </c>
      <c r="G18" s="181" t="s">
        <v>278</v>
      </c>
      <c r="H18" s="180">
        <v>0.9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f>SUM(I13:I19)</f>
        <v>90</v>
      </c>
    </row>
    <row r="21" ht="36.0" customHeight="1" x14ac:dyDescent="0.15" spans="1:9">
      <c r="A21" s="12" t="s">
        <v>474</v>
      </c>
      <c r="B21" s="279" t="s">
        <v>475</v>
      </c>
      <c r="C21" s="278"/>
      <c r="D21" s="278"/>
      <c r="E21" s="278"/>
      <c r="F21" s="278"/>
      <c r="G21" s="278"/>
      <c r="H21" s="278"/>
      <c r="I21" s="277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H17" activeCellId="0" sqref="H17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476</v>
      </c>
      <c r="B5" s="8" t="s">
        <v>6</v>
      </c>
      <c r="C5" s="287" t="s">
        <v>477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14</v>
      </c>
      <c r="D7" s="13" t="s">
        <v>16</v>
      </c>
      <c r="E7" s="241">
        <v>14</v>
      </c>
      <c r="F7" s="253"/>
      <c r="G7" s="14" t="s">
        <v>17</v>
      </c>
      <c r="H7" s="18">
        <v>14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14</v>
      </c>
      <c r="D8" s="16" t="s">
        <v>18</v>
      </c>
      <c r="E8" s="241">
        <v>14</v>
      </c>
      <c r="F8" s="253"/>
      <c r="G8" s="17" t="s">
        <v>18</v>
      </c>
      <c r="H8" s="18">
        <v>14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478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479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480</v>
      </c>
      <c r="E13" s="255"/>
      <c r="F13" s="27">
        <v>12.5</v>
      </c>
      <c r="G13" s="63" t="s">
        <v>59</v>
      </c>
      <c r="H13" s="172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164</v>
      </c>
      <c r="E14" s="255"/>
      <c r="F14" s="27">
        <v>12.5</v>
      </c>
      <c r="G14" s="63" t="s">
        <v>59</v>
      </c>
      <c r="H14" s="172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165</v>
      </c>
      <c r="E15" s="255"/>
      <c r="F15" s="27">
        <v>12.5</v>
      </c>
      <c r="G15" s="63" t="s">
        <v>59</v>
      </c>
      <c r="H15" s="172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56" t="s">
        <v>78</v>
      </c>
      <c r="E16" s="255"/>
      <c r="F16" s="27">
        <v>12.5</v>
      </c>
      <c r="G16" s="63" t="s">
        <v>59</v>
      </c>
      <c r="H16" s="172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79</v>
      </c>
      <c r="D17" s="256" t="s">
        <v>166</v>
      </c>
      <c r="E17" s="255"/>
      <c r="F17" s="28">
        <v>15</v>
      </c>
      <c r="G17" s="63" t="s">
        <v>111</v>
      </c>
      <c r="H17" s="172" t="s">
        <v>167</v>
      </c>
      <c r="I17" s="20">
        <v>15</v>
      </c>
    </row>
    <row r="18" ht="26.2496" customHeight="1" x14ac:dyDescent="0.15" spans="1:9">
      <c r="A18" s="245"/>
      <c r="B18" s="249"/>
      <c r="C18" s="11" t="s">
        <v>48</v>
      </c>
      <c r="D18" s="256" t="s">
        <v>168</v>
      </c>
      <c r="E18" s="255"/>
      <c r="F18" s="28">
        <v>15</v>
      </c>
      <c r="G18" s="63" t="s">
        <v>59</v>
      </c>
      <c r="H18" s="172">
        <v>0.97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58</v>
      </c>
      <c r="E19" s="255"/>
      <c r="F19" s="28">
        <v>10</v>
      </c>
      <c r="G19" s="63" t="s">
        <v>59</v>
      </c>
      <c r="H19" s="172">
        <v>0.98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100</v>
      </c>
    </row>
    <row r="22" ht="36.0" customHeight="1" x14ac:dyDescent="0.15" spans="1:9">
      <c r="A22" s="12" t="s">
        <v>481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4" workbookViewId="0">
      <selection activeCell="B21" activeCellId="0" sqref="B21:H21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482</v>
      </c>
      <c r="B5" s="8" t="s">
        <v>6</v>
      </c>
      <c r="C5" s="287" t="s">
        <v>483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10</v>
      </c>
      <c r="D7" s="13" t="s">
        <v>16</v>
      </c>
      <c r="E7" s="241">
        <v>10</v>
      </c>
      <c r="F7" s="253"/>
      <c r="G7" s="14" t="s">
        <v>17</v>
      </c>
      <c r="H7" s="18">
        <v>10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10</v>
      </c>
      <c r="D8" s="16" t="s">
        <v>18</v>
      </c>
      <c r="E8" s="241">
        <v>10</v>
      </c>
      <c r="F8" s="253"/>
      <c r="G8" s="17" t="s">
        <v>18</v>
      </c>
      <c r="H8" s="18">
        <v>10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484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485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486</v>
      </c>
      <c r="E13" s="266"/>
      <c r="F13" s="27">
        <v>12.5</v>
      </c>
      <c r="G13" s="19" t="s">
        <v>487</v>
      </c>
      <c r="H13" s="3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456</v>
      </c>
      <c r="E14" s="260"/>
      <c r="F14" s="27">
        <v>12.5</v>
      </c>
      <c r="G14" s="20" t="s">
        <v>59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165</v>
      </c>
      <c r="E15" s="260"/>
      <c r="F15" s="27">
        <v>12.5</v>
      </c>
      <c r="G15" s="20" t="s">
        <v>59</v>
      </c>
      <c r="H15" s="29">
        <v>1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78</v>
      </c>
      <c r="E16" s="260"/>
      <c r="F16" s="27">
        <v>12.5</v>
      </c>
      <c r="G16" s="20" t="s">
        <v>59</v>
      </c>
      <c r="H16" s="29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64" t="s">
        <v>488</v>
      </c>
      <c r="E17" s="260"/>
      <c r="F17" s="28">
        <v>15</v>
      </c>
      <c r="G17" s="20" t="s">
        <v>59</v>
      </c>
      <c r="H17" s="29">
        <v>0.95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64" t="s">
        <v>459</v>
      </c>
      <c r="E18" s="260"/>
      <c r="F18" s="28">
        <v>15</v>
      </c>
      <c r="G18" s="20" t="s">
        <v>489</v>
      </c>
      <c r="H18" s="20" t="s">
        <v>490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64" t="s">
        <v>58</v>
      </c>
      <c r="E19" s="260"/>
      <c r="F19" s="28">
        <v>10</v>
      </c>
      <c r="G19" s="20" t="s">
        <v>59</v>
      </c>
      <c r="H19" s="29">
        <v>0.92</v>
      </c>
      <c r="I19" s="20">
        <v>10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v>100</v>
      </c>
    </row>
    <row r="22" ht="36.0" customHeight="1" x14ac:dyDescent="0.15" spans="1:9">
      <c r="A22" s="12" t="s">
        <v>491</v>
      </c>
      <c r="B22" s="279" t="s">
        <v>99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19:E19"/>
    <mergeCell ref="D20:E20"/>
    <mergeCell ref="B21:H21"/>
    <mergeCell ref="B22:I22"/>
    <mergeCell ref="A24:I24"/>
    <mergeCell ref="A12:A21"/>
    <mergeCell ref="D12:E12"/>
    <mergeCell ref="B13:B16"/>
    <mergeCell ref="D13:E13"/>
    <mergeCell ref="D14:E14"/>
    <mergeCell ref="D15:E15"/>
    <mergeCell ref="D16:E16"/>
    <mergeCell ref="B17:B18"/>
    <mergeCell ref="D17:E17"/>
    <mergeCell ref="D18:E18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6"/>
  <sheetViews>
    <sheetView zoomScaleNormal="100" topLeftCell="A7" workbookViewId="0">
      <selection activeCell="B23" activeCellId="0" sqref="B23:I23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492</v>
      </c>
      <c r="B5" s="8" t="s">
        <v>6</v>
      </c>
      <c r="C5" s="287" t="s">
        <v>493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28.54</v>
      </c>
      <c r="D7" s="13" t="s">
        <v>16</v>
      </c>
      <c r="E7" s="241">
        <v>28.54</v>
      </c>
      <c r="F7" s="253"/>
      <c r="G7" s="14" t="s">
        <v>17</v>
      </c>
      <c r="H7" s="18">
        <v>28.54</v>
      </c>
      <c r="I7" s="252">
        <v>1</v>
      </c>
    </row>
    <row r="8" ht="24.95" customHeight="1" x14ac:dyDescent="0.15" spans="1:9">
      <c r="A8" s="242"/>
      <c r="B8" s="15" t="s">
        <v>18</v>
      </c>
      <c r="C8" s="18">
        <v>28.54</v>
      </c>
      <c r="D8" s="16" t="s">
        <v>18</v>
      </c>
      <c r="E8" s="241">
        <v>28.54</v>
      </c>
      <c r="F8" s="253"/>
      <c r="G8" s="17" t="s">
        <v>18</v>
      </c>
      <c r="H8" s="18">
        <v>28.54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180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494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118</v>
      </c>
      <c r="E13" s="266"/>
      <c r="F13" s="27">
        <v>12.5</v>
      </c>
      <c r="G13" s="31">
        <v>1</v>
      </c>
      <c r="H13" s="3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74</v>
      </c>
      <c r="E14" s="260"/>
      <c r="F14" s="27">
        <v>12.5</v>
      </c>
      <c r="G14" s="20" t="s">
        <v>40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75</v>
      </c>
      <c r="E15" s="260"/>
      <c r="F15" s="27">
        <v>12.5</v>
      </c>
      <c r="G15" s="20" t="s">
        <v>495</v>
      </c>
      <c r="H15" s="20" t="s">
        <v>496</v>
      </c>
      <c r="I15" s="27">
        <v>7.5</v>
      </c>
    </row>
    <row r="16" ht="26.2496" customHeight="1" x14ac:dyDescent="0.15" spans="1:9">
      <c r="A16" s="245"/>
      <c r="B16" s="247"/>
      <c r="C16" s="11" t="s">
        <v>45</v>
      </c>
      <c r="D16" s="264" t="s">
        <v>78</v>
      </c>
      <c r="E16" s="260"/>
      <c r="F16" s="27">
        <v>12.5</v>
      </c>
      <c r="G16" s="20" t="s">
        <v>40</v>
      </c>
      <c r="H16" s="29">
        <v>1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64" t="s">
        <v>80</v>
      </c>
      <c r="E17" s="260"/>
      <c r="F17" s="28">
        <v>10</v>
      </c>
      <c r="G17" s="20" t="s">
        <v>40</v>
      </c>
      <c r="H17" s="29">
        <v>0.96</v>
      </c>
      <c r="I17" s="20">
        <v>10</v>
      </c>
    </row>
    <row r="18" ht="26.2496" customHeight="1" x14ac:dyDescent="0.15" spans="1:9">
      <c r="A18" s="245"/>
      <c r="B18" s="247"/>
      <c r="C18" s="11" t="s">
        <v>274</v>
      </c>
      <c r="D18" s="264" t="s">
        <v>497</v>
      </c>
      <c r="E18" s="293"/>
      <c r="F18" s="28">
        <v>10</v>
      </c>
      <c r="G18" s="20" t="s">
        <v>498</v>
      </c>
      <c r="H18" s="20" t="s">
        <v>499</v>
      </c>
      <c r="I18" s="20">
        <v>10</v>
      </c>
    </row>
    <row r="19" ht="26.2496" customHeight="1" x14ac:dyDescent="0.15" spans="1:9">
      <c r="A19" s="245"/>
      <c r="B19" s="249"/>
      <c r="C19" s="11" t="s">
        <v>52</v>
      </c>
      <c r="D19" s="264" t="s">
        <v>459</v>
      </c>
      <c r="E19" s="260"/>
      <c r="F19" s="28">
        <v>10</v>
      </c>
      <c r="G19" s="20" t="s">
        <v>500</v>
      </c>
      <c r="H19" s="20" t="s">
        <v>501</v>
      </c>
      <c r="I19" s="20">
        <v>10</v>
      </c>
    </row>
    <row r="20" ht="26.2496" customHeight="1" x14ac:dyDescent="0.15" spans="1:9">
      <c r="A20" s="245"/>
      <c r="B20" s="22" t="s">
        <v>56</v>
      </c>
      <c r="C20" s="11" t="s">
        <v>57</v>
      </c>
      <c r="D20" s="264" t="s">
        <v>372</v>
      </c>
      <c r="E20" s="260"/>
      <c r="F20" s="28">
        <v>10</v>
      </c>
      <c r="G20" s="20" t="s">
        <v>40</v>
      </c>
      <c r="H20" s="29">
        <v>0.96</v>
      </c>
      <c r="I20" s="20">
        <v>10</v>
      </c>
    </row>
    <row r="21" ht="27.0" customHeight="1" x14ac:dyDescent="0.15" spans="1:9">
      <c r="A21" s="245"/>
      <c r="B21" s="23" t="s">
        <v>60</v>
      </c>
      <c r="C21" s="9" t="s">
        <v>61</v>
      </c>
      <c r="D21" s="256" t="s">
        <v>62</v>
      </c>
      <c r="E21" s="255"/>
      <c r="F21" s="10">
        <v>10</v>
      </c>
      <c r="G21" s="9" t="s">
        <v>40</v>
      </c>
      <c r="H21" s="30">
        <v>1</v>
      </c>
      <c r="I21" s="9">
        <v>10</v>
      </c>
    </row>
    <row r="22" ht="27.0" customHeight="1" x14ac:dyDescent="0.15" spans="1:9">
      <c r="A22" s="244"/>
      <c r="B22" s="259" t="s">
        <v>63</v>
      </c>
      <c r="C22" s="258"/>
      <c r="D22" s="258"/>
      <c r="E22" s="258"/>
      <c r="F22" s="258"/>
      <c r="G22" s="258"/>
      <c r="H22" s="257"/>
      <c r="I22" s="9">
        <v>95</v>
      </c>
    </row>
    <row r="23" ht="36.0" customHeight="1" x14ac:dyDescent="0.15" spans="1:9">
      <c r="A23" s="12" t="s">
        <v>502</v>
      </c>
      <c r="B23" s="279" t="s">
        <v>503</v>
      </c>
      <c r="C23" s="278"/>
      <c r="D23" s="278"/>
      <c r="E23" s="278"/>
      <c r="F23" s="278"/>
      <c r="G23" s="278"/>
      <c r="H23" s="278"/>
      <c r="I23" s="277"/>
    </row>
    <row r="24" ht="39.95" customHeight="1" x14ac:dyDescent="0.15" spans="1:9">
      <c r="A24" s="4" t="s">
        <v>66</v>
      </c>
      <c r="B24" s="5"/>
      <c r="C24" s="6"/>
      <c r="D24" s="6"/>
      <c r="E24" s="6"/>
      <c r="F24" s="6"/>
      <c r="G24" s="6"/>
      <c r="H24" s="4" t="s">
        <v>67</v>
      </c>
      <c r="I24" s="6"/>
    </row>
    <row r="25" ht="288.0" customHeight="1" x14ac:dyDescent="0.15" spans="1:9">
      <c r="A25" s="240" t="s">
        <v>68</v>
      </c>
      <c r="B25" s="240"/>
      <c r="C25" s="239"/>
      <c r="D25" s="239"/>
      <c r="E25" s="239"/>
      <c r="F25" s="239"/>
      <c r="G25" s="239"/>
      <c r="H25" s="239"/>
      <c r="I25" s="239"/>
    </row>
    <row r="26" ht="14.249783" customHeight="1" x14ac:dyDescent="0.15" spans="1:9">
      <c r="A26" s="24"/>
      <c r="B26" s="25"/>
      <c r="C26" s="24"/>
      <c r="D26" s="24"/>
      <c r="E26" s="24"/>
      <c r="F26" s="24"/>
      <c r="G26" s="24"/>
      <c r="H26" s="24"/>
      <c r="I26" s="24"/>
    </row>
  </sheetData>
  <mergeCells count="34">
    <mergeCell ref="D20:E20"/>
    <mergeCell ref="D21:E21"/>
    <mergeCell ref="B22:H22"/>
    <mergeCell ref="B23:I23"/>
    <mergeCell ref="A25:I25"/>
    <mergeCell ref="A12:A22"/>
    <mergeCell ref="D12:E12"/>
    <mergeCell ref="B13:B16"/>
    <mergeCell ref="D13:E13"/>
    <mergeCell ref="D14:E14"/>
    <mergeCell ref="D15:E15"/>
    <mergeCell ref="D16:E16"/>
    <mergeCell ref="B17:B19"/>
    <mergeCell ref="D17:E17"/>
    <mergeCell ref="D19:E19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8:E18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4"/>
  <sheetViews>
    <sheetView zoomScaleNormal="100" topLeftCell="B4" workbookViewId="0">
      <selection activeCell="F18" activeCellId="0" sqref="F18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504</v>
      </c>
      <c r="B5" s="8" t="s">
        <v>6</v>
      </c>
      <c r="C5" s="287" t="s">
        <v>505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1.2</v>
      </c>
      <c r="D7" s="13" t="s">
        <v>16</v>
      </c>
      <c r="E7" s="241">
        <v>1.2</v>
      </c>
      <c r="F7" s="253"/>
      <c r="G7" s="14" t="s">
        <v>17</v>
      </c>
      <c r="H7" s="18">
        <v>1.2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1.2</v>
      </c>
      <c r="D8" s="16" t="s">
        <v>18</v>
      </c>
      <c r="E8" s="241">
        <v>1.2</v>
      </c>
      <c r="F8" s="253"/>
      <c r="G8" s="17" t="s">
        <v>18</v>
      </c>
      <c r="H8" s="18">
        <v>1.2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506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507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61" t="s">
        <v>118</v>
      </c>
      <c r="E13" s="266"/>
      <c r="F13" s="27">
        <v>12.5</v>
      </c>
      <c r="G13" s="19" t="s">
        <v>508</v>
      </c>
      <c r="H13" s="31">
        <v>1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64" t="s">
        <v>74</v>
      </c>
      <c r="E14" s="260"/>
      <c r="F14" s="27">
        <v>12.5</v>
      </c>
      <c r="G14" s="20" t="s">
        <v>40</v>
      </c>
      <c r="H14" s="29">
        <v>1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61" t="s">
        <v>75</v>
      </c>
      <c r="E15" s="260"/>
      <c r="F15" s="27">
        <v>12.5</v>
      </c>
      <c r="G15" s="20" t="s">
        <v>76</v>
      </c>
      <c r="H15" s="20" t="s">
        <v>77</v>
      </c>
      <c r="I15" s="27">
        <v>12.5</v>
      </c>
    </row>
    <row r="16" ht="26.2496" customHeight="1" x14ac:dyDescent="0.15" spans="1:9">
      <c r="A16" s="245"/>
      <c r="B16" s="247"/>
      <c r="C16" s="11" t="s">
        <v>45</v>
      </c>
      <c r="D16" s="264" t="s">
        <v>78</v>
      </c>
      <c r="E16" s="260"/>
      <c r="F16" s="27">
        <v>12.5</v>
      </c>
      <c r="G16" s="20" t="s">
        <v>40</v>
      </c>
      <c r="H16" s="29">
        <v>0.96</v>
      </c>
      <c r="I16" s="27">
        <v>12.5</v>
      </c>
    </row>
    <row r="17" ht="26.2496" customHeight="1" x14ac:dyDescent="0.15" spans="1:9">
      <c r="A17" s="245"/>
      <c r="B17" s="22" t="s">
        <v>47</v>
      </c>
      <c r="C17" s="11" t="s">
        <v>274</v>
      </c>
      <c r="D17" s="264" t="s">
        <v>509</v>
      </c>
      <c r="E17" s="260"/>
      <c r="F17" s="28">
        <v>30</v>
      </c>
      <c r="G17" s="20" t="s">
        <v>498</v>
      </c>
      <c r="H17" s="20" t="s">
        <v>499</v>
      </c>
      <c r="I17" s="20">
        <v>30</v>
      </c>
    </row>
    <row r="18" ht="26.2496" customHeight="1" x14ac:dyDescent="0.15" spans="1:9">
      <c r="A18" s="245"/>
      <c r="B18" s="22" t="s">
        <v>56</v>
      </c>
      <c r="C18" s="11" t="s">
        <v>57</v>
      </c>
      <c r="D18" s="264" t="s">
        <v>372</v>
      </c>
      <c r="E18" s="260"/>
      <c r="F18" s="28">
        <v>10</v>
      </c>
      <c r="G18" s="20" t="s">
        <v>40</v>
      </c>
      <c r="H18" s="29">
        <v>0.96</v>
      </c>
      <c r="I18" s="20">
        <v>10</v>
      </c>
    </row>
    <row r="19" ht="27.0" customHeight="1" x14ac:dyDescent="0.15" spans="1:9">
      <c r="A19" s="245"/>
      <c r="B19" s="23" t="s">
        <v>60</v>
      </c>
      <c r="C19" s="9" t="s">
        <v>61</v>
      </c>
      <c r="D19" s="256" t="s">
        <v>62</v>
      </c>
      <c r="E19" s="255"/>
      <c r="F19" s="10">
        <v>10</v>
      </c>
      <c r="G19" s="9" t="s">
        <v>40</v>
      </c>
      <c r="H19" s="30">
        <v>1</v>
      </c>
      <c r="I19" s="9">
        <v>10</v>
      </c>
    </row>
    <row r="20" ht="27.0" customHeight="1" x14ac:dyDescent="0.15" spans="1:9">
      <c r="A20" s="244"/>
      <c r="B20" s="259" t="s">
        <v>63</v>
      </c>
      <c r="C20" s="258"/>
      <c r="D20" s="258"/>
      <c r="E20" s="258"/>
      <c r="F20" s="258"/>
      <c r="G20" s="258"/>
      <c r="H20" s="257"/>
      <c r="I20" s="9">
        <f>SUM(I13:I19)</f>
        <v>100.0</v>
      </c>
    </row>
    <row r="21" ht="36.0" customHeight="1" x14ac:dyDescent="0.15" spans="1:9">
      <c r="A21" s="12" t="s">
        <v>510</v>
      </c>
      <c r="B21" s="283" t="s">
        <v>99</v>
      </c>
      <c r="C21" s="283"/>
      <c r="D21" s="283"/>
      <c r="E21" s="283"/>
      <c r="F21" s="283"/>
      <c r="G21" s="283"/>
      <c r="H21" s="283"/>
      <c r="I21" s="283"/>
    </row>
    <row r="22" ht="39.95" customHeight="1" x14ac:dyDescent="0.15" spans="1:9">
      <c r="A22" s="4" t="s">
        <v>66</v>
      </c>
      <c r="B22" s="5"/>
      <c r="C22" s="6"/>
      <c r="D22" s="6"/>
      <c r="E22" s="6"/>
      <c r="F22" s="6"/>
      <c r="G22" s="6"/>
      <c r="H22" s="4" t="s">
        <v>67</v>
      </c>
      <c r="I22" s="6"/>
    </row>
    <row r="23" ht="288.0" customHeight="1" x14ac:dyDescent="0.15" spans="1:9">
      <c r="A23" s="240" t="s">
        <v>68</v>
      </c>
      <c r="B23" s="240"/>
      <c r="C23" s="239"/>
      <c r="D23" s="239"/>
      <c r="E23" s="239"/>
      <c r="F23" s="239"/>
      <c r="G23" s="239"/>
      <c r="H23" s="239"/>
      <c r="I23" s="239"/>
    </row>
    <row r="24" ht="14.249783" customHeight="1" x14ac:dyDescent="0.15" spans="1:9">
      <c r="A24" s="24"/>
      <c r="B24" s="25"/>
      <c r="C24" s="24"/>
      <c r="D24" s="24"/>
      <c r="E24" s="24"/>
      <c r="F24" s="24"/>
      <c r="G24" s="24"/>
      <c r="H24" s="24"/>
      <c r="I24" s="24"/>
    </row>
  </sheetData>
  <mergeCells count="31">
    <mergeCell ref="D18:E18"/>
    <mergeCell ref="D19:E19"/>
    <mergeCell ref="B20:H20"/>
    <mergeCell ref="B21:I21"/>
    <mergeCell ref="A23:I23"/>
    <mergeCell ref="A12:A20"/>
    <mergeCell ref="D12:E12"/>
    <mergeCell ref="B13:B16"/>
    <mergeCell ref="D13:E13"/>
    <mergeCell ref="D14:E14"/>
    <mergeCell ref="D15:E15"/>
    <mergeCell ref="D16:E16"/>
    <mergeCell ref="D17:E17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25"/>
  <sheetViews>
    <sheetView zoomScaleNormal="100" topLeftCell="A7" workbookViewId="0">
      <selection activeCell="H18" activeCellId="0" sqref="H18"/>
    </sheetView>
  </sheetViews>
  <sheetFormatPr defaultRowHeight="14.25" defaultColWidth="8.0001220703125" x14ac:dyDescent="0.15"/>
  <cols>
    <col min="1" max="1" width="21.125" customWidth="1" style="1"/>
    <col min="2" max="2" width="17.75" customWidth="1" style="2"/>
    <col min="3" max="3" width="16.25" customWidth="1" style="1"/>
    <col min="4" max="4" width="29.5" customWidth="1" style="1"/>
    <col min="5" max="5" width="17.25" customWidth="1" style="1"/>
    <col min="6" max="6" width="15.75" customWidth="1" style="1"/>
    <col min="7" max="8" width="24.875" customWidth="1" style="1"/>
    <col min="9" max="9" width="20.25" customWidth="1" style="1"/>
  </cols>
  <sheetData>
    <row r="1" ht="30.0" customHeight="1" x14ac:dyDescent="0.15" spans="1:1">
      <c r="A1" s="3" t="s">
        <v>0</v>
      </c>
    </row>
    <row r="2" ht="45.0" customHeight="1" x14ac:dyDescent="0.15" spans="1:9">
      <c r="A2" s="271" t="s">
        <v>1</v>
      </c>
      <c r="B2" s="272"/>
      <c r="C2" s="271"/>
      <c r="D2" s="271"/>
      <c r="E2" s="271"/>
      <c r="F2" s="271"/>
      <c r="G2" s="271"/>
      <c r="H2" s="271"/>
      <c r="I2" s="271"/>
    </row>
    <row r="3" ht="25.5" customHeight="1" x14ac:dyDescent="0.15" spans="1:9">
      <c r="A3" s="273" t="s">
        <v>2</v>
      </c>
      <c r="B3" s="274"/>
      <c r="C3" s="273"/>
      <c r="D3" s="273"/>
      <c r="E3" s="273"/>
      <c r="F3" s="273"/>
      <c r="G3" s="273"/>
      <c r="H3" s="273"/>
      <c r="I3" s="273"/>
    </row>
    <row r="4" ht="30.75" customHeight="1" x14ac:dyDescent="0.15" spans="1:9">
      <c r="A4" s="4" t="s">
        <v>3</v>
      </c>
      <c r="B4" s="5"/>
      <c r="C4" s="6"/>
      <c r="D4" s="6"/>
      <c r="E4" s="6"/>
      <c r="F4" s="6"/>
      <c r="G4" s="6"/>
      <c r="H4" s="6"/>
      <c r="I4" s="6" t="s">
        <v>4</v>
      </c>
    </row>
    <row r="5" ht="24.95" customHeight="1" x14ac:dyDescent="0.15" spans="1:9">
      <c r="A5" s="7" t="s">
        <v>511</v>
      </c>
      <c r="B5" s="8" t="s">
        <v>6</v>
      </c>
      <c r="C5" s="287" t="s">
        <v>512</v>
      </c>
      <c r="D5" s="286"/>
      <c r="E5" s="275" t="s">
        <v>8</v>
      </c>
      <c r="F5" s="257"/>
      <c r="G5" s="275" t="s">
        <v>9</v>
      </c>
      <c r="H5" s="258"/>
      <c r="I5" s="257"/>
    </row>
    <row r="6" ht="24.95" customHeight="1" x14ac:dyDescent="0.15" spans="1:9">
      <c r="A6" s="243" t="s">
        <v>10</v>
      </c>
      <c r="B6" s="268" t="s">
        <v>11</v>
      </c>
      <c r="C6" s="267"/>
      <c r="D6" s="267" t="s">
        <v>12</v>
      </c>
      <c r="E6" s="267"/>
      <c r="F6" s="267"/>
      <c r="G6" s="267" t="s">
        <v>13</v>
      </c>
      <c r="H6" s="267"/>
      <c r="I6" s="9" t="s">
        <v>14</v>
      </c>
    </row>
    <row r="7" ht="24.95" customHeight="1" x14ac:dyDescent="0.15" spans="1:9">
      <c r="A7" s="242"/>
      <c r="B7" s="12" t="s">
        <v>15</v>
      </c>
      <c r="C7" s="18">
        <v>13.46</v>
      </c>
      <c r="D7" s="13" t="s">
        <v>16</v>
      </c>
      <c r="E7" s="241">
        <v>13.46</v>
      </c>
      <c r="F7" s="253"/>
      <c r="G7" s="14" t="s">
        <v>17</v>
      </c>
      <c r="H7" s="18">
        <v>13.46</v>
      </c>
      <c r="I7" s="252">
        <v>1</v>
      </c>
    </row>
    <row r="8" ht="24.95" customHeight="1" x14ac:dyDescent="0.15" spans="1:9">
      <c r="A8" s="242"/>
      <c r="B8" s="15" t="s">
        <v>18</v>
      </c>
      <c r="C8" s="18">
        <v>13.46</v>
      </c>
      <c r="D8" s="16" t="s">
        <v>18</v>
      </c>
      <c r="E8" s="241">
        <v>13.46</v>
      </c>
      <c r="F8" s="253"/>
      <c r="G8" s="17" t="s">
        <v>18</v>
      </c>
      <c r="H8" s="18">
        <v>13.46</v>
      </c>
      <c r="I8" s="251"/>
    </row>
    <row r="9" ht="24.95" customHeight="1" x14ac:dyDescent="0.15" spans="1:9">
      <c r="A9" s="241"/>
      <c r="B9" s="15" t="s">
        <v>19</v>
      </c>
      <c r="C9" s="20">
        <v>0</v>
      </c>
      <c r="D9" s="16" t="s">
        <v>19</v>
      </c>
      <c r="E9" s="254">
        <v>0</v>
      </c>
      <c r="F9" s="253"/>
      <c r="G9" s="17" t="s">
        <v>19</v>
      </c>
      <c r="H9" s="9">
        <v>0</v>
      </c>
      <c r="I9" s="250"/>
    </row>
    <row r="10" ht="24.95" customHeight="1" x14ac:dyDescent="0.15" spans="1:9">
      <c r="A10" s="243" t="s">
        <v>20</v>
      </c>
      <c r="B10" s="264" t="s">
        <v>21</v>
      </c>
      <c r="C10" s="263"/>
      <c r="D10" s="262"/>
      <c r="E10" s="270" t="s">
        <v>22</v>
      </c>
      <c r="F10" s="269"/>
      <c r="G10" s="263"/>
      <c r="H10" s="262"/>
      <c r="I10" s="18" t="s">
        <v>23</v>
      </c>
    </row>
    <row r="11" ht="32.25" customHeight="1" x14ac:dyDescent="0.15" spans="1:9">
      <c r="A11" s="241"/>
      <c r="B11" s="264" t="s">
        <v>180</v>
      </c>
      <c r="C11" s="263"/>
      <c r="D11" s="262"/>
      <c r="E11" s="265" t="s">
        <v>25</v>
      </c>
      <c r="F11" s="263"/>
      <c r="G11" s="263"/>
      <c r="H11" s="262"/>
      <c r="I11" s="29">
        <v>1</v>
      </c>
    </row>
    <row r="12" ht="36.95" customHeight="1" x14ac:dyDescent="0.15" spans="1:9">
      <c r="A12" s="246" t="s">
        <v>513</v>
      </c>
      <c r="B12" s="19" t="s">
        <v>27</v>
      </c>
      <c r="C12" s="20" t="s">
        <v>28</v>
      </c>
      <c r="D12" s="265" t="s">
        <v>29</v>
      </c>
      <c r="E12" s="262"/>
      <c r="F12" s="21" t="s">
        <v>30</v>
      </c>
      <c r="G12" s="20" t="s">
        <v>31</v>
      </c>
      <c r="H12" s="20" t="s">
        <v>32</v>
      </c>
      <c r="I12" s="20" t="s">
        <v>33</v>
      </c>
    </row>
    <row r="13" ht="49.0" customHeight="1" x14ac:dyDescent="0.15" spans="1:9">
      <c r="A13" s="245"/>
      <c r="B13" s="248" t="s">
        <v>34</v>
      </c>
      <c r="C13" s="11" t="s">
        <v>35</v>
      </c>
      <c r="D13" s="256" t="s">
        <v>182</v>
      </c>
      <c r="E13" s="255"/>
      <c r="F13" s="27">
        <v>12.5</v>
      </c>
      <c r="G13" s="63" t="s">
        <v>183</v>
      </c>
      <c r="H13" s="63" t="s">
        <v>183</v>
      </c>
      <c r="I13" s="27">
        <v>12.5</v>
      </c>
    </row>
    <row r="14" ht="26.2496" customHeight="1" x14ac:dyDescent="0.15" spans="1:9">
      <c r="A14" s="245"/>
      <c r="B14" s="247"/>
      <c r="C14" s="11" t="s">
        <v>38</v>
      </c>
      <c r="D14" s="256" t="s">
        <v>184</v>
      </c>
      <c r="E14" s="255"/>
      <c r="F14" s="27">
        <v>12.5</v>
      </c>
      <c r="G14" s="63" t="s">
        <v>185</v>
      </c>
      <c r="H14" s="63" t="s">
        <v>514</v>
      </c>
      <c r="I14" s="27">
        <v>12.5</v>
      </c>
    </row>
    <row r="15" ht="26.2496" customHeight="1" x14ac:dyDescent="0.15" spans="1:9">
      <c r="A15" s="245"/>
      <c r="B15" s="247"/>
      <c r="C15" s="11" t="s">
        <v>41</v>
      </c>
      <c r="D15" s="256" t="s">
        <v>46</v>
      </c>
      <c r="E15" s="255"/>
      <c r="F15" s="27">
        <v>12.5</v>
      </c>
      <c r="G15" s="63" t="s">
        <v>40</v>
      </c>
      <c r="H15" s="177">
        <v>0.82</v>
      </c>
      <c r="I15" s="27">
        <v>7</v>
      </c>
    </row>
    <row r="16" ht="26.2496" customHeight="1" x14ac:dyDescent="0.15" spans="1:9">
      <c r="A16" s="245"/>
      <c r="B16" s="247"/>
      <c r="C16" s="11" t="s">
        <v>45</v>
      </c>
      <c r="D16" s="256" t="s">
        <v>187</v>
      </c>
      <c r="E16" s="255"/>
      <c r="F16" s="27">
        <v>12.5</v>
      </c>
      <c r="G16" s="63" t="s">
        <v>43</v>
      </c>
      <c r="H16" s="63" t="s">
        <v>44</v>
      </c>
      <c r="I16" s="27">
        <v>12.5</v>
      </c>
    </row>
    <row r="17" ht="26.2496" customHeight="1" x14ac:dyDescent="0.15" spans="1:9">
      <c r="A17" s="245"/>
      <c r="B17" s="248" t="s">
        <v>47</v>
      </c>
      <c r="C17" s="11" t="s">
        <v>48</v>
      </c>
      <c r="D17" s="256" t="s">
        <v>180</v>
      </c>
      <c r="E17" s="255"/>
      <c r="F17" s="28">
        <v>15</v>
      </c>
      <c r="G17" s="63" t="s">
        <v>189</v>
      </c>
      <c r="H17" s="63" t="s">
        <v>515</v>
      </c>
      <c r="I17" s="20">
        <v>15</v>
      </c>
    </row>
    <row r="18" ht="26.2496" customHeight="1" x14ac:dyDescent="0.15" spans="1:9">
      <c r="A18" s="245"/>
      <c r="B18" s="249"/>
      <c r="C18" s="11" t="s">
        <v>52</v>
      </c>
      <c r="D18" s="256" t="s">
        <v>51</v>
      </c>
      <c r="E18" s="255"/>
      <c r="F18" s="28">
        <v>15</v>
      </c>
      <c r="G18" s="63" t="s">
        <v>51</v>
      </c>
      <c r="H18" s="63" t="s">
        <v>55</v>
      </c>
      <c r="I18" s="20">
        <v>15</v>
      </c>
    </row>
    <row r="19" ht="26.2496" customHeight="1" x14ac:dyDescent="0.15" spans="1:9">
      <c r="A19" s="245"/>
      <c r="B19" s="22" t="s">
        <v>56</v>
      </c>
      <c r="C19" s="11" t="s">
        <v>57</v>
      </c>
      <c r="D19" s="256" t="s">
        <v>58</v>
      </c>
      <c r="E19" s="255"/>
      <c r="F19" s="28">
        <v>10</v>
      </c>
      <c r="G19" s="63" t="s">
        <v>59</v>
      </c>
      <c r="H19" s="177">
        <v>0.89</v>
      </c>
      <c r="I19" s="20">
        <v>5</v>
      </c>
    </row>
    <row r="20" ht="27.0" customHeight="1" x14ac:dyDescent="0.15" spans="1:9">
      <c r="A20" s="245"/>
      <c r="B20" s="23" t="s">
        <v>60</v>
      </c>
      <c r="C20" s="9" t="s">
        <v>61</v>
      </c>
      <c r="D20" s="256" t="s">
        <v>62</v>
      </c>
      <c r="E20" s="255"/>
      <c r="F20" s="10">
        <v>10</v>
      </c>
      <c r="G20" s="9" t="s">
        <v>40</v>
      </c>
      <c r="H20" s="30">
        <v>1</v>
      </c>
      <c r="I20" s="9">
        <v>10</v>
      </c>
    </row>
    <row r="21" ht="27.0" customHeight="1" x14ac:dyDescent="0.15" spans="1:9">
      <c r="A21" s="244"/>
      <c r="B21" s="259" t="s">
        <v>63</v>
      </c>
      <c r="C21" s="258"/>
      <c r="D21" s="258"/>
      <c r="E21" s="258"/>
      <c r="F21" s="258"/>
      <c r="G21" s="258"/>
      <c r="H21" s="257"/>
      <c r="I21" s="9">
        <f>SUM(I13:I20)</f>
        <v>89.5</v>
      </c>
    </row>
    <row r="22" ht="36.0" customHeight="1" x14ac:dyDescent="0.15" spans="1:9">
      <c r="A22" s="12" t="s">
        <v>516</v>
      </c>
      <c r="B22" s="279" t="s">
        <v>65</v>
      </c>
      <c r="C22" s="278"/>
      <c r="D22" s="278"/>
      <c r="E22" s="278"/>
      <c r="F22" s="278"/>
      <c r="G22" s="278"/>
      <c r="H22" s="278"/>
      <c r="I22" s="277"/>
    </row>
    <row r="23" ht="39.95" customHeight="1" x14ac:dyDescent="0.15" spans="1:9">
      <c r="A23" s="4" t="s">
        <v>66</v>
      </c>
      <c r="B23" s="5"/>
      <c r="C23" s="6"/>
      <c r="D23" s="6"/>
      <c r="E23" s="6"/>
      <c r="F23" s="6"/>
      <c r="G23" s="6"/>
      <c r="H23" s="4" t="s">
        <v>67</v>
      </c>
      <c r="I23" s="6"/>
    </row>
    <row r="24" ht="288.0" customHeight="1" x14ac:dyDescent="0.15" spans="1:9">
      <c r="A24" s="240" t="s">
        <v>68</v>
      </c>
      <c r="B24" s="240"/>
      <c r="C24" s="239"/>
      <c r="D24" s="239"/>
      <c r="E24" s="239"/>
      <c r="F24" s="239"/>
      <c r="G24" s="239"/>
      <c r="H24" s="239"/>
      <c r="I24" s="239"/>
    </row>
    <row r="25" ht="14.249783" customHeight="1" x14ac:dyDescent="0.15" spans="1:9">
      <c r="A25" s="24"/>
      <c r="B25" s="25"/>
      <c r="C25" s="24"/>
      <c r="D25" s="24"/>
      <c r="E25" s="24"/>
      <c r="F25" s="24"/>
      <c r="G25" s="24"/>
      <c r="H25" s="24"/>
      <c r="I25" s="24"/>
    </row>
  </sheetData>
  <mergeCells count="33">
    <mergeCell ref="D20:E20"/>
    <mergeCell ref="B21:H21"/>
    <mergeCell ref="B22:I22"/>
    <mergeCell ref="A24:I24"/>
    <mergeCell ref="A12:A21"/>
    <mergeCell ref="D12:E12"/>
    <mergeCell ref="B13:B16"/>
    <mergeCell ref="B17:B18"/>
    <mergeCell ref="A10:A11"/>
    <mergeCell ref="B10:D10"/>
    <mergeCell ref="E10:H10"/>
    <mergeCell ref="B11:D11"/>
    <mergeCell ref="E11:H11"/>
    <mergeCell ref="A2:I2"/>
    <mergeCell ref="A3:I3"/>
    <mergeCell ref="E5:F5"/>
    <mergeCell ref="G5:I5"/>
    <mergeCell ref="A6:A9"/>
    <mergeCell ref="B6:C6"/>
    <mergeCell ref="D6:F6"/>
    <mergeCell ref="G6:H6"/>
    <mergeCell ref="E7:F7"/>
    <mergeCell ref="C5:D5"/>
    <mergeCell ref="I7:I9"/>
    <mergeCell ref="E8:F8"/>
    <mergeCell ref="E9:F9"/>
    <mergeCell ref="D13:E13"/>
    <mergeCell ref="D14:E14"/>
    <mergeCell ref="D15:E15"/>
    <mergeCell ref="D16:E16"/>
    <mergeCell ref="D17:E17"/>
    <mergeCell ref="D18:E18"/>
    <mergeCell ref="D19:E19"/>
  </mergeCells>
  <phoneticPr fontId="0" type="noConversion"/>
  <printOptions horizontalCentered="1" verticalCentered="1"/>
  <pageMargins left="0.7006068867961253" right="0.7006068867961253" top="0.7519893289551022" bottom="0.7519893289551022" header="0.29926813962891347" footer="0.29926813962891347"/>
  <pageSetup paperSize="9" scale="43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1337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1</cp:revision>
  <cp:lastPrinted>2025-03-07T06:36:54Z</cp:lastPrinted>
  <dcterms:created xsi:type="dcterms:W3CDTF">2023-03-06T07:18:00Z</dcterms:created>
  <dcterms:modified xsi:type="dcterms:W3CDTF">2025-03-07T06:38:29Z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2052-12.1.0.19302</vt:lpwstr>
  </property>
</Properties>
</file>