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<sst xmlns="http://schemas.openxmlformats.org/spreadsheetml/2006/main" count="202" uniqueCount="63">
  <si>
    <t>附件1：</t>
  </si>
  <si>
    <t>丰南区2024年度财政支出绩效评价情况表（预算部门）</t>
  </si>
  <si>
    <t>部门名称（盖章）：唐山市丰南区大新庄镇人民政府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</si>
  <si>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</si>
  <si>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</si>
  <si>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</si>
  <si>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</si>
  <si>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</si>
  <si>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</si>
  <si>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</si>
  <si>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</si>
  <si>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</si>
  <si>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</si>
  <si>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</si>
  <si>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</si>
  <si>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</si>
  <si>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</si>
  <si>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</si>
  <si>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</si>
  <si>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</si>
  <si>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</si>
  <si>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</si>
  <si>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</si>
  <si>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</si>
  <si>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</si>
  <si>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</si>
  <si>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大新庄镇人民政府</t>
  </si>
  <si>
    <t>“三线”铁路建设民兵生活困难补助金</t>
  </si>
  <si>
    <t>2020年造林绿化</t>
  </si>
  <si>
    <t>2024年农村公益事业工作经费</t>
  </si>
  <si>
    <t>2024年农村公益事业工作经费（第二批）</t>
  </si>
  <si>
    <t>2024年农村公益事业建设财政奖补资金（唐财农[2023]99号）</t>
  </si>
  <si>
    <t>2024年农村公益事业建设财政奖补资金（唐财农[2024]42号）</t>
  </si>
  <si>
    <t>财政劳务派遣人员费用（劳务费）</t>
  </si>
  <si>
    <t>村级组织运转经费（办公费）</t>
  </si>
  <si>
    <t>电费（发展基数）</t>
  </si>
  <si>
    <t>服务群众专项经费</t>
  </si>
  <si>
    <t>国防教育辅导员公益岗安置费</t>
  </si>
  <si>
    <t>机关运转经费（发展基数）</t>
  </si>
  <si>
    <t>基层党建经费（发展基数）</t>
  </si>
  <si>
    <t>基层武装工作经费</t>
  </si>
  <si>
    <t>计生专干补助</t>
  </si>
  <si>
    <t>纪检专项经费</t>
  </si>
  <si>
    <t>精简退职职工救济金</t>
  </si>
  <si>
    <t>敬老院劳务派遣人员费用（劳务费）</t>
  </si>
  <si>
    <t>就业见习基本生活费补贴</t>
  </si>
  <si>
    <t>劳务派遣人员费用（劳务费）</t>
  </si>
  <si>
    <t>林地综合整治项目奖补资金</t>
  </si>
  <si>
    <t>六级以上伤残军人医疗补助（区级）</t>
  </si>
  <si>
    <t>申请资金支持解决运行问题</t>
  </si>
  <si>
    <t>退役军人公益性岗位安置费用</t>
  </si>
  <si>
    <t>维稳经费（发展基数）</t>
  </si>
  <si>
    <t>卫生清理（发展基数）</t>
  </si>
  <si>
    <t>五经普“两员”入户调查劳务费</t>
  </si>
  <si>
    <t>乡镇补助经费</t>
  </si>
  <si>
    <t>乡镇财政办公经费</t>
  </si>
  <si>
    <t>乡镇政府劳务派遣人员经费（发展基数）</t>
  </si>
  <si>
    <t>信访维稳经费</t>
  </si>
  <si>
    <t>信访专项救助资金</t>
  </si>
  <si>
    <t>义务工役制人员及遗属补助</t>
  </si>
  <si>
    <t>原镇办企业遗留问题的补助经费（发展基数）</t>
  </si>
  <si>
    <t>招商经费（发展基数）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</si>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</sst>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6" borderId="1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6"/>
  <sheetViews>
    <sheetView tabSelected="1" workbookViewId="0">
      <selection activeCell="E33" sqref="E33"/>
    </sheetView>
  </sheetViews>
  <sheetFormatPr defaultColWidth="8.875" defaultRowHeight="14.25"/>
  <cols>
    <col min="1" max="1" width="3.5" style="1" customWidth="1"/>
    <col min="2" max="2" width="9.625" style="1" customWidth="1"/>
    <col min="3" max="3" width="33.7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17"/>
      <c r="AL3" s="17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18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3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3"/>
      <c r="AH5" s="5" t="s">
        <v>14</v>
      </c>
      <c r="AI5" s="5" t="s">
        <v>15</v>
      </c>
      <c r="AJ5" s="6"/>
      <c r="AK5" s="6"/>
      <c r="AL5" s="19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0" t="s">
        <v>19</v>
      </c>
      <c r="M6" s="11"/>
      <c r="N6" s="12"/>
      <c r="O6" s="11" t="s">
        <v>20</v>
      </c>
      <c r="P6" s="11"/>
      <c r="Q6" s="12"/>
      <c r="R6" s="6"/>
      <c r="S6" s="6"/>
      <c r="T6" s="6"/>
      <c r="U6" s="14" t="s">
        <v>16</v>
      </c>
      <c r="V6" s="5" t="s">
        <v>17</v>
      </c>
      <c r="W6" s="6"/>
      <c r="X6" s="6"/>
      <c r="Y6" s="5" t="s">
        <v>18</v>
      </c>
      <c r="Z6" s="6"/>
      <c r="AA6" s="6"/>
      <c r="AB6" s="10" t="s">
        <v>19</v>
      </c>
      <c r="AC6" s="11"/>
      <c r="AD6" s="12"/>
      <c r="AE6" s="11" t="s">
        <v>20</v>
      </c>
      <c r="AF6" s="11"/>
      <c r="AG6" s="12"/>
      <c r="AH6" s="6"/>
      <c r="AI6" s="6"/>
      <c r="AJ6" s="6"/>
      <c r="AK6" s="6"/>
      <c r="AL6" s="19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0"/>
      <c r="AM7" s="6"/>
    </row>
    <row r="8" ht="23" customHeight="1" spans="1:39">
      <c r="A8" s="5"/>
      <c r="B8" s="5"/>
      <c r="C8" s="5" t="s">
        <v>12</v>
      </c>
      <c r="D8" s="5">
        <f>E8+R8+S8</f>
        <v>2924.22</v>
      </c>
      <c r="E8" s="5">
        <f>SUM(F8:Q8)</f>
        <v>0</v>
      </c>
      <c r="F8" s="5">
        <f t="shared" ref="F8:K8" si="0">SUM(F9:F44)</f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ref="L8:S8" si="1">SUM(L9:L44)</f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2924.22</v>
      </c>
      <c r="T8" s="5">
        <f>U8+AH8+AI8</f>
        <v>2924.22</v>
      </c>
      <c r="U8" s="5">
        <f>SUM(V8:AG8)</f>
        <v>0</v>
      </c>
      <c r="V8" s="5">
        <f t="shared" ref="V8:AA8" si="2">SUM(V9:V44)</f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ref="AB8:AI8" si="3">SUM(AB9:AB44)</f>
        <v>0</v>
      </c>
      <c r="AC8" s="5">
        <f t="shared" si="3"/>
        <v>0</v>
      </c>
      <c r="AD8" s="5">
        <f t="shared" si="3"/>
        <v>0</v>
      </c>
      <c r="AE8" s="5">
        <f t="shared" si="3"/>
        <v>0</v>
      </c>
      <c r="AF8" s="5">
        <f t="shared" si="3"/>
        <v>0</v>
      </c>
      <c r="AG8" s="5">
        <f t="shared" si="3"/>
        <v>0</v>
      </c>
      <c r="AH8" s="5">
        <f t="shared" si="3"/>
        <v>0</v>
      </c>
      <c r="AI8" s="5">
        <f t="shared" si="3"/>
        <v>2924.22</v>
      </c>
      <c r="AJ8" s="21">
        <v>1</v>
      </c>
      <c r="AK8" s="5" t="s">
        <v>24</v>
      </c>
      <c r="AL8" s="5" t="s">
        <v>25</v>
      </c>
      <c r="AM8" s="5"/>
    </row>
    <row r="9" ht="27" spans="1:39">
      <c r="A9" s="5">
        <v>1</v>
      </c>
      <c r="B9" s="5" t="s">
        <v>26</v>
      </c>
      <c r="C9" s="5" t="s">
        <v>27</v>
      </c>
      <c r="D9" s="5">
        <f t="shared" ref="D9:D17" si="4">SUM(E9,S9)</f>
        <v>2.98</v>
      </c>
      <c r="E9" s="5">
        <f t="shared" ref="E8:E17" si="5">SUM(F9:K9)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2.98</v>
      </c>
      <c r="T9" s="5">
        <f t="shared" ref="T9:T17" si="6">SUM(U9,AI9)</f>
        <v>2.98</v>
      </c>
      <c r="U9" s="5">
        <f t="shared" ref="U8:U17" si="7">SUM(V9:AA9)</f>
        <v>0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>
        <v>2.98</v>
      </c>
      <c r="AJ9" s="21">
        <v>1</v>
      </c>
      <c r="AK9" s="5" t="s">
        <v>24</v>
      </c>
      <c r="AL9" s="5" t="s">
        <v>25</v>
      </c>
      <c r="AM9" s="5"/>
    </row>
    <row r="10" ht="27" spans="1:39">
      <c r="A10" s="5">
        <v>2</v>
      </c>
      <c r="B10" s="5" t="s">
        <v>26</v>
      </c>
      <c r="C10" s="5" t="s">
        <v>28</v>
      </c>
      <c r="D10" s="5">
        <f t="shared" si="4"/>
        <v>4.92</v>
      </c>
      <c r="E10" s="5">
        <f t="shared" si="5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5">
        <v>4.92</v>
      </c>
      <c r="T10" s="5">
        <f t="shared" si="6"/>
        <v>4.92</v>
      </c>
      <c r="U10" s="5">
        <f t="shared" si="7"/>
        <v>0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5">
        <v>4.92</v>
      </c>
      <c r="AJ10" s="21">
        <v>1</v>
      </c>
      <c r="AK10" s="5" t="s">
        <v>24</v>
      </c>
      <c r="AL10" s="5" t="s">
        <v>25</v>
      </c>
      <c r="AM10" s="5"/>
    </row>
    <row r="11" ht="27" spans="1:39">
      <c r="A11" s="5">
        <v>3</v>
      </c>
      <c r="B11" s="5" t="s">
        <v>26</v>
      </c>
      <c r="C11" s="5" t="s">
        <v>29</v>
      </c>
      <c r="D11" s="5">
        <f t="shared" si="4"/>
        <v>4</v>
      </c>
      <c r="E11" s="5">
        <f t="shared" si="5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4</v>
      </c>
      <c r="T11" s="5">
        <f t="shared" si="6"/>
        <v>4</v>
      </c>
      <c r="U11" s="5">
        <f t="shared" si="7"/>
        <v>0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v>4</v>
      </c>
      <c r="AJ11" s="21">
        <v>1</v>
      </c>
      <c r="AK11" s="5" t="s">
        <v>24</v>
      </c>
      <c r="AL11" s="5" t="s">
        <v>25</v>
      </c>
      <c r="AM11" s="5"/>
    </row>
    <row r="12" ht="27" spans="1:39">
      <c r="A12" s="5">
        <v>4</v>
      </c>
      <c r="B12" s="5" t="s">
        <v>26</v>
      </c>
      <c r="C12" s="5" t="s">
        <v>30</v>
      </c>
      <c r="D12" s="5">
        <f t="shared" si="4"/>
        <v>2</v>
      </c>
      <c r="E12" s="5">
        <f t="shared" si="5"/>
        <v>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2</v>
      </c>
      <c r="T12" s="5">
        <f t="shared" si="6"/>
        <v>2</v>
      </c>
      <c r="U12" s="5">
        <f t="shared" si="7"/>
        <v>0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>
        <v>2</v>
      </c>
      <c r="AJ12" s="21">
        <v>1</v>
      </c>
      <c r="AK12" s="5" t="s">
        <v>24</v>
      </c>
      <c r="AL12" s="5" t="s">
        <v>25</v>
      </c>
      <c r="AM12" s="5"/>
    </row>
    <row r="13" ht="27" spans="1:39">
      <c r="A13" s="5">
        <v>5</v>
      </c>
      <c r="B13" s="5" t="s">
        <v>26</v>
      </c>
      <c r="C13" s="5" t="s">
        <v>31</v>
      </c>
      <c r="D13" s="5">
        <f t="shared" si="4"/>
        <v>85</v>
      </c>
      <c r="E13" s="5">
        <f t="shared" si="5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v>85</v>
      </c>
      <c r="T13" s="5">
        <f t="shared" si="6"/>
        <v>85</v>
      </c>
      <c r="U13" s="5">
        <f t="shared" si="7"/>
        <v>0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>
        <v>85</v>
      </c>
      <c r="AJ13" s="21">
        <v>1</v>
      </c>
      <c r="AK13" s="5" t="s">
        <v>24</v>
      </c>
      <c r="AL13" s="5" t="s">
        <v>25</v>
      </c>
      <c r="AM13" s="5"/>
    </row>
    <row r="14" ht="27" spans="1:39">
      <c r="A14" s="5">
        <v>6</v>
      </c>
      <c r="B14" s="5" t="s">
        <v>26</v>
      </c>
      <c r="C14" s="5" t="s">
        <v>32</v>
      </c>
      <c r="D14" s="5">
        <f t="shared" si="4"/>
        <v>150</v>
      </c>
      <c r="E14" s="5">
        <f t="shared" si="5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150</v>
      </c>
      <c r="T14" s="5">
        <f t="shared" si="6"/>
        <v>150</v>
      </c>
      <c r="U14" s="5">
        <f t="shared" si="7"/>
        <v>0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>
        <v>150</v>
      </c>
      <c r="AJ14" s="21">
        <v>1</v>
      </c>
      <c r="AK14" s="5" t="s">
        <v>24</v>
      </c>
      <c r="AL14" s="5" t="s">
        <v>25</v>
      </c>
      <c r="AM14" s="5"/>
    </row>
    <row r="15" ht="27" spans="1:39">
      <c r="A15" s="5">
        <v>7</v>
      </c>
      <c r="B15" s="5" t="s">
        <v>26</v>
      </c>
      <c r="C15" s="5" t="s">
        <v>33</v>
      </c>
      <c r="D15" s="5">
        <f t="shared" si="4"/>
        <v>28.92</v>
      </c>
      <c r="E15" s="5">
        <f t="shared" si="5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28.92</v>
      </c>
      <c r="T15" s="5">
        <f t="shared" si="6"/>
        <v>28.92</v>
      </c>
      <c r="U15" s="5">
        <f t="shared" si="7"/>
        <v>0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>
        <v>28.92</v>
      </c>
      <c r="AJ15" s="21">
        <v>1</v>
      </c>
      <c r="AK15" s="5" t="s">
        <v>24</v>
      </c>
      <c r="AL15" s="5" t="s">
        <v>25</v>
      </c>
      <c r="AM15" s="5"/>
    </row>
    <row r="16" ht="27" spans="1:39">
      <c r="A16" s="5">
        <v>8</v>
      </c>
      <c r="B16" s="5" t="s">
        <v>26</v>
      </c>
      <c r="C16" s="5" t="s">
        <v>34</v>
      </c>
      <c r="D16" s="5">
        <f t="shared" si="4"/>
        <v>67.4</v>
      </c>
      <c r="E16" s="5">
        <f t="shared" si="5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67.4</v>
      </c>
      <c r="T16" s="5">
        <f t="shared" si="6"/>
        <v>67.4</v>
      </c>
      <c r="U16" s="5">
        <f t="shared" si="7"/>
        <v>0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>
        <v>67.4</v>
      </c>
      <c r="AJ16" s="21">
        <v>1</v>
      </c>
      <c r="AK16" s="5" t="s">
        <v>24</v>
      </c>
      <c r="AL16" s="5" t="s">
        <v>25</v>
      </c>
      <c r="AM16" s="5"/>
    </row>
    <row r="17" ht="27" spans="1:39">
      <c r="A17" s="5">
        <v>9</v>
      </c>
      <c r="B17" s="5" t="s">
        <v>26</v>
      </c>
      <c r="C17" s="5" t="s">
        <v>35</v>
      </c>
      <c r="D17" s="5">
        <f>SUM(E17,S17)</f>
        <v>4.49</v>
      </c>
      <c r="E17" s="5">
        <f>SUM(F17:K17)</f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4.49</v>
      </c>
      <c r="T17" s="5">
        <f>SUM(U17,AI17)</f>
        <v>4.49</v>
      </c>
      <c r="U17" s="5">
        <f>SUM(V17:AA17)</f>
        <v>0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>
        <v>4.49</v>
      </c>
      <c r="AJ17" s="21">
        <v>1</v>
      </c>
      <c r="AK17" s="5" t="s">
        <v>24</v>
      </c>
      <c r="AL17" s="5" t="s">
        <v>25</v>
      </c>
      <c r="AM17" s="5"/>
    </row>
    <row r="18" ht="27" spans="1:39">
      <c r="A18" s="5">
        <v>10</v>
      </c>
      <c r="B18" s="5" t="s">
        <v>26</v>
      </c>
      <c r="C18" s="5" t="s">
        <v>36</v>
      </c>
      <c r="D18" s="5">
        <f>SUM(E18,S18)</f>
        <v>110.92</v>
      </c>
      <c r="E18" s="5">
        <f>SUM(F18:K18)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110.92</v>
      </c>
      <c r="T18" s="5">
        <f>SUM(U18,AI18)</f>
        <v>110.92</v>
      </c>
      <c r="U18" s="5">
        <f>SUM(V18:AA18)</f>
        <v>0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110.92</v>
      </c>
      <c r="AJ18" s="21">
        <v>1</v>
      </c>
      <c r="AK18" s="5" t="s">
        <v>24</v>
      </c>
      <c r="AL18" s="5" t="s">
        <v>25</v>
      </c>
      <c r="AM18" s="5"/>
    </row>
    <row r="19" ht="27" spans="1:39">
      <c r="A19" s="5">
        <v>11</v>
      </c>
      <c r="B19" s="5" t="s">
        <v>26</v>
      </c>
      <c r="C19" s="5" t="s">
        <v>36</v>
      </c>
      <c r="D19" s="5">
        <f>SUM(E19,S19)</f>
        <v>312.39</v>
      </c>
      <c r="E19" s="5">
        <f>SUM(F19:K19)</f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>
        <v>312.39</v>
      </c>
      <c r="T19" s="5">
        <f>SUM(U19,AI19)</f>
        <v>312.39</v>
      </c>
      <c r="U19" s="5">
        <f>SUM(V19:AA19)</f>
        <v>0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>
        <v>312.39</v>
      </c>
      <c r="AJ19" s="21">
        <v>1</v>
      </c>
      <c r="AK19" s="5" t="s">
        <v>24</v>
      </c>
      <c r="AL19" s="5" t="s">
        <v>25</v>
      </c>
      <c r="AM19" s="5"/>
    </row>
    <row r="20" ht="27" spans="1:39">
      <c r="A20" s="5">
        <v>12</v>
      </c>
      <c r="B20" s="5" t="s">
        <v>26</v>
      </c>
      <c r="C20" s="5" t="s">
        <v>37</v>
      </c>
      <c r="D20" s="5">
        <f>SUM(E20,S20)</f>
        <v>4.09</v>
      </c>
      <c r="E20" s="5">
        <f>SUM(F20:K20)</f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>
        <v>4.09</v>
      </c>
      <c r="T20" s="5">
        <f>SUM(U20,AI20)</f>
        <v>4.09</v>
      </c>
      <c r="U20" s="5">
        <f>SUM(V20:AA20)</f>
        <v>0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>
        <v>4.09</v>
      </c>
      <c r="AJ20" s="21">
        <v>1</v>
      </c>
      <c r="AK20" s="5" t="s">
        <v>24</v>
      </c>
      <c r="AL20" s="5" t="s">
        <v>25</v>
      </c>
      <c r="AM20" s="5"/>
    </row>
    <row r="21" ht="27" spans="1:39">
      <c r="A21" s="5">
        <v>13</v>
      </c>
      <c r="B21" s="5" t="s">
        <v>26</v>
      </c>
      <c r="C21" s="5" t="s">
        <v>38</v>
      </c>
      <c r="D21" s="5">
        <f>SUM(E21,S21)</f>
        <v>5.99</v>
      </c>
      <c r="E21" s="5">
        <f>SUM(F21:K21)</f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>
        <v>5.99</v>
      </c>
      <c r="T21" s="5">
        <f>SUM(U21,AI21)</f>
        <v>5.99</v>
      </c>
      <c r="U21" s="5">
        <f>SUM(V21:AA21)</f>
        <v>0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>
        <v>5.99</v>
      </c>
      <c r="AJ21" s="21">
        <v>1</v>
      </c>
      <c r="AK21" s="5" t="s">
        <v>24</v>
      </c>
      <c r="AL21" s="5" t="s">
        <v>25</v>
      </c>
      <c r="AM21" s="5"/>
    </row>
    <row r="22" ht="27" spans="1:39">
      <c r="A22" s="5">
        <v>14</v>
      </c>
      <c r="B22" s="5" t="s">
        <v>26</v>
      </c>
      <c r="C22" s="5" t="s">
        <v>39</v>
      </c>
      <c r="D22" s="5">
        <f>SUM(E22,S22)</f>
        <v>15</v>
      </c>
      <c r="E22" s="5">
        <f>SUM(F22:K22)</f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15</v>
      </c>
      <c r="T22" s="5">
        <f>SUM(U22,AI22)</f>
        <v>15</v>
      </c>
      <c r="U22" s="5">
        <f>SUM(V22:AA22)</f>
        <v>0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>
        <v>15</v>
      </c>
      <c r="AJ22" s="21">
        <v>1</v>
      </c>
      <c r="AK22" s="5" t="s">
        <v>24</v>
      </c>
      <c r="AL22" s="5" t="s">
        <v>25</v>
      </c>
      <c r="AM22" s="5"/>
    </row>
    <row r="23" ht="27" spans="1:39">
      <c r="A23" s="5">
        <v>15</v>
      </c>
      <c r="B23" s="5" t="s">
        <v>26</v>
      </c>
      <c r="C23" s="5" t="s">
        <v>40</v>
      </c>
      <c r="D23" s="5">
        <f>SUM(E23,S23)</f>
        <v>3</v>
      </c>
      <c r="E23" s="5">
        <f>SUM(F23:K23)</f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>
        <v>3</v>
      </c>
      <c r="T23" s="5">
        <f>SUM(U23,AI23)</f>
        <v>3</v>
      </c>
      <c r="U23" s="5">
        <f>SUM(V23:AA23)</f>
        <v>0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>
        <v>3</v>
      </c>
      <c r="AJ23" s="21">
        <v>1</v>
      </c>
      <c r="AK23" s="5" t="s">
        <v>24</v>
      </c>
      <c r="AL23" s="5" t="s">
        <v>25</v>
      </c>
      <c r="AM23" s="5"/>
    </row>
    <row r="24" ht="27" spans="1:39">
      <c r="A24" s="5">
        <v>16</v>
      </c>
      <c r="B24" s="5" t="s">
        <v>26</v>
      </c>
      <c r="C24" s="5" t="s">
        <v>41</v>
      </c>
      <c r="D24" s="5">
        <f>SUM(E24,S24)</f>
        <v>97.87</v>
      </c>
      <c r="E24" s="5">
        <f>SUM(F24:K24)</f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97.87</v>
      </c>
      <c r="T24" s="5">
        <f>SUM(U24,AI24)</f>
        <v>97.87</v>
      </c>
      <c r="U24" s="5">
        <f>SUM(V24:AA24)</f>
        <v>0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97.87</v>
      </c>
      <c r="AJ24" s="21">
        <v>1</v>
      </c>
      <c r="AK24" s="5" t="s">
        <v>24</v>
      </c>
      <c r="AL24" s="5" t="s">
        <v>25</v>
      </c>
      <c r="AM24" s="5"/>
    </row>
    <row r="25" ht="27" spans="1:39">
      <c r="A25" s="5">
        <v>17</v>
      </c>
      <c r="B25" s="5" t="s">
        <v>26</v>
      </c>
      <c r="C25" s="5" t="s">
        <v>42</v>
      </c>
      <c r="D25" s="5">
        <f>SUM(E25,S25)</f>
        <v>7</v>
      </c>
      <c r="E25" s="5">
        <f>SUM(F25:K25)</f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7</v>
      </c>
      <c r="T25" s="5">
        <f>SUM(U25,AI25)</f>
        <v>7</v>
      </c>
      <c r="U25" s="5">
        <f>SUM(V25:AA25)</f>
        <v>0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>
        <v>7</v>
      </c>
      <c r="AJ25" s="21">
        <v>1</v>
      </c>
      <c r="AK25" s="5" t="s">
        <v>24</v>
      </c>
      <c r="AL25" s="5" t="s">
        <v>25</v>
      </c>
      <c r="AM25" s="5"/>
    </row>
    <row r="26" ht="27" spans="1:39">
      <c r="A26" s="5">
        <v>18</v>
      </c>
      <c r="B26" s="5" t="s">
        <v>26</v>
      </c>
      <c r="C26" s="5" t="s">
        <v>43</v>
      </c>
      <c r="D26" s="5">
        <f>SUM(E26,S26)</f>
        <v>0.24</v>
      </c>
      <c r="E26" s="5">
        <f>SUM(F26:K26)</f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0.24</v>
      </c>
      <c r="T26" s="5">
        <f>SUM(U26,AI26)</f>
        <v>0.24</v>
      </c>
      <c r="U26" s="5">
        <f>SUM(V26:AA26)</f>
        <v>0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>
        <v>0.24</v>
      </c>
      <c r="AJ26" s="21">
        <v>1</v>
      </c>
      <c r="AK26" s="5" t="s">
        <v>24</v>
      </c>
      <c r="AL26" s="5" t="s">
        <v>25</v>
      </c>
      <c r="AM26" s="5"/>
    </row>
    <row r="27" ht="27" spans="1:39">
      <c r="A27" s="5">
        <v>19</v>
      </c>
      <c r="B27" s="5" t="s">
        <v>26</v>
      </c>
      <c r="C27" s="5" t="s">
        <v>44</v>
      </c>
      <c r="D27" s="5">
        <f>SUM(E27,S27)</f>
        <v>60.91</v>
      </c>
      <c r="E27" s="5">
        <f>SUM(F27:K27)</f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60.91</v>
      </c>
      <c r="T27" s="5">
        <f>SUM(U27,AI27)</f>
        <v>60.91</v>
      </c>
      <c r="U27" s="5">
        <f>SUM(V27:AA27)</f>
        <v>0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>
        <v>60.91</v>
      </c>
      <c r="AJ27" s="21">
        <v>1</v>
      </c>
      <c r="AK27" s="5" t="s">
        <v>24</v>
      </c>
      <c r="AL27" s="5" t="s">
        <v>25</v>
      </c>
      <c r="AM27" s="5"/>
    </row>
    <row r="28" ht="27" spans="1:39">
      <c r="A28" s="5">
        <v>20</v>
      </c>
      <c r="B28" s="5" t="s">
        <v>26</v>
      </c>
      <c r="C28" s="5" t="s">
        <v>45</v>
      </c>
      <c r="D28" s="5">
        <f>SUM(E28,S28)</f>
        <v>7.08</v>
      </c>
      <c r="E28" s="5">
        <f>SUM(F28:K28)</f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7.08</v>
      </c>
      <c r="T28" s="5">
        <f>SUM(U28,AI28)</f>
        <v>7.08</v>
      </c>
      <c r="U28" s="5">
        <f>SUM(V28:AA28)</f>
        <v>0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>
        <v>7.08</v>
      </c>
      <c r="AJ28" s="21">
        <v>1</v>
      </c>
      <c r="AK28" s="5" t="s">
        <v>24</v>
      </c>
      <c r="AL28" s="5" t="s">
        <v>25</v>
      </c>
      <c r="AM28" s="5"/>
    </row>
    <row r="29" ht="27" spans="1:39">
      <c r="A29" s="5">
        <v>21</v>
      </c>
      <c r="B29" s="5" t="s">
        <v>26</v>
      </c>
      <c r="C29" s="5" t="s">
        <v>46</v>
      </c>
      <c r="D29" s="5">
        <f>SUM(E29,S29)</f>
        <v>21.02</v>
      </c>
      <c r="E29" s="5">
        <f>SUM(F29:K29)</f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v>21.02</v>
      </c>
      <c r="T29" s="5">
        <f>SUM(U29,AI29)</f>
        <v>21.02</v>
      </c>
      <c r="U29" s="5">
        <f>SUM(V29:AA29)</f>
        <v>0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>
        <v>21.02</v>
      </c>
      <c r="AJ29" s="21">
        <v>1</v>
      </c>
      <c r="AK29" s="5" t="s">
        <v>24</v>
      </c>
      <c r="AL29" s="5" t="s">
        <v>25</v>
      </c>
      <c r="AM29" s="5"/>
    </row>
    <row r="30" ht="27" spans="1:39">
      <c r="A30" s="5">
        <v>22</v>
      </c>
      <c r="B30" s="5" t="s">
        <v>26</v>
      </c>
      <c r="C30" s="5" t="s">
        <v>47</v>
      </c>
      <c r="D30" s="5">
        <f>SUM(E30,S30)</f>
        <v>1354.05</v>
      </c>
      <c r="E30" s="5">
        <f>SUM(F30:K30)</f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1354.05</v>
      </c>
      <c r="T30" s="5">
        <f>SUM(U30,AI30)</f>
        <v>1354.05</v>
      </c>
      <c r="U30" s="5">
        <f>SUM(V30:AA30)</f>
        <v>0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1354.05</v>
      </c>
      <c r="AJ30" s="21">
        <v>1</v>
      </c>
      <c r="AK30" s="5" t="s">
        <v>24</v>
      </c>
      <c r="AL30" s="5" t="s">
        <v>25</v>
      </c>
      <c r="AM30" s="5"/>
    </row>
    <row r="31" ht="27" spans="1:39">
      <c r="A31" s="5">
        <v>23</v>
      </c>
      <c r="B31" s="5" t="s">
        <v>26</v>
      </c>
      <c r="C31" s="5" t="s">
        <v>48</v>
      </c>
      <c r="D31" s="5">
        <f t="shared" ref="D31:D46" si="8">SUM(E31,S31)</f>
        <v>8</v>
      </c>
      <c r="E31" s="5">
        <f t="shared" ref="E31:E46" si="9">SUM(F31:K31)</f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>
        <v>8</v>
      </c>
      <c r="T31" s="5">
        <f t="shared" ref="T31:T46" si="10">SUM(U31,AI31)</f>
        <v>8</v>
      </c>
      <c r="U31" s="5">
        <f t="shared" ref="U31:U46" si="11">SUM(V31:AA31)</f>
        <v>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>
        <v>8</v>
      </c>
      <c r="AJ31" s="21">
        <v>1</v>
      </c>
      <c r="AK31" s="5" t="s">
        <v>24</v>
      </c>
      <c r="AL31" s="5" t="s">
        <v>25</v>
      </c>
      <c r="AM31" s="5"/>
    </row>
    <row r="32" ht="27" spans="1:39">
      <c r="A32" s="5">
        <v>24</v>
      </c>
      <c r="B32" s="5" t="s">
        <v>26</v>
      </c>
      <c r="C32" s="5" t="s">
        <v>49</v>
      </c>
      <c r="D32" s="5">
        <f t="shared" si="8"/>
        <v>90</v>
      </c>
      <c r="E32" s="5">
        <f t="shared" si="9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>
        <v>90</v>
      </c>
      <c r="T32" s="5">
        <f t="shared" si="10"/>
        <v>90</v>
      </c>
      <c r="U32" s="5">
        <f t="shared" si="11"/>
        <v>0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>
        <v>90</v>
      </c>
      <c r="AJ32" s="21">
        <v>1</v>
      </c>
      <c r="AK32" s="5" t="s">
        <v>24</v>
      </c>
      <c r="AL32" s="5" t="s">
        <v>25</v>
      </c>
      <c r="AM32" s="5"/>
    </row>
    <row r="33" ht="27" spans="1:39">
      <c r="A33" s="5">
        <v>25</v>
      </c>
      <c r="B33" s="5" t="s">
        <v>26</v>
      </c>
      <c r="C33" s="5" t="s">
        <v>50</v>
      </c>
      <c r="D33" s="5">
        <f t="shared" si="8"/>
        <v>99.95</v>
      </c>
      <c r="E33" s="5">
        <f t="shared" si="9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>
        <v>99.95</v>
      </c>
      <c r="T33" s="5">
        <f t="shared" si="10"/>
        <v>99.95</v>
      </c>
      <c r="U33" s="5">
        <f t="shared" si="11"/>
        <v>0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>
        <v>99.95</v>
      </c>
      <c r="AJ33" s="21">
        <v>1</v>
      </c>
      <c r="AK33" s="5" t="s">
        <v>24</v>
      </c>
      <c r="AL33" s="5" t="s">
        <v>25</v>
      </c>
      <c r="AM33" s="5"/>
    </row>
    <row r="34" ht="27" spans="1:39">
      <c r="A34" s="5">
        <v>26</v>
      </c>
      <c r="B34" s="5" t="s">
        <v>26</v>
      </c>
      <c r="C34" s="5" t="s">
        <v>51</v>
      </c>
      <c r="D34" s="5">
        <f t="shared" si="8"/>
        <v>20</v>
      </c>
      <c r="E34" s="5">
        <f t="shared" si="9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v>20</v>
      </c>
      <c r="T34" s="5">
        <f t="shared" si="10"/>
        <v>20</v>
      </c>
      <c r="U34" s="5">
        <f t="shared" si="11"/>
        <v>0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20</v>
      </c>
      <c r="AJ34" s="21">
        <v>1</v>
      </c>
      <c r="AK34" s="5" t="s">
        <v>24</v>
      </c>
      <c r="AL34" s="5" t="s">
        <v>25</v>
      </c>
      <c r="AM34" s="5"/>
    </row>
    <row r="35" ht="27" spans="1:39">
      <c r="A35" s="5">
        <v>27</v>
      </c>
      <c r="B35" s="5" t="s">
        <v>26</v>
      </c>
      <c r="C35" s="5" t="s">
        <v>52</v>
      </c>
      <c r="D35" s="5">
        <f t="shared" si="8"/>
        <v>40.44</v>
      </c>
      <c r="E35" s="5">
        <f t="shared" si="9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40.44</v>
      </c>
      <c r="T35" s="5">
        <f t="shared" si="10"/>
        <v>40.44</v>
      </c>
      <c r="U35" s="5">
        <f t="shared" si="11"/>
        <v>0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>
        <v>40.44</v>
      </c>
      <c r="AJ35" s="21">
        <v>1</v>
      </c>
      <c r="AK35" s="5" t="s">
        <v>24</v>
      </c>
      <c r="AL35" s="5" t="s">
        <v>25</v>
      </c>
      <c r="AM35" s="5"/>
    </row>
    <row r="36" ht="27" spans="1:39">
      <c r="A36" s="5">
        <v>28</v>
      </c>
      <c r="B36" s="5" t="s">
        <v>26</v>
      </c>
      <c r="C36" s="5" t="s">
        <v>53</v>
      </c>
      <c r="D36" s="5">
        <f t="shared" si="8"/>
        <v>2.05</v>
      </c>
      <c r="E36" s="5">
        <f t="shared" si="9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2.05</v>
      </c>
      <c r="T36" s="5">
        <f t="shared" si="10"/>
        <v>2.05</v>
      </c>
      <c r="U36" s="5">
        <f t="shared" si="11"/>
        <v>0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v>2.05</v>
      </c>
      <c r="AJ36" s="21">
        <v>1</v>
      </c>
      <c r="AK36" s="5" t="s">
        <v>24</v>
      </c>
      <c r="AL36" s="5" t="s">
        <v>25</v>
      </c>
      <c r="AM36" s="5"/>
    </row>
    <row r="37" ht="27" spans="1:39">
      <c r="A37" s="5">
        <v>29</v>
      </c>
      <c r="B37" s="5" t="s">
        <v>26</v>
      </c>
      <c r="C37" s="5" t="s">
        <v>54</v>
      </c>
      <c r="D37" s="5">
        <f t="shared" si="8"/>
        <v>73</v>
      </c>
      <c r="E37" s="5">
        <f t="shared" si="9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v>73</v>
      </c>
      <c r="T37" s="5">
        <f t="shared" si="10"/>
        <v>73</v>
      </c>
      <c r="U37" s="5">
        <f t="shared" si="11"/>
        <v>0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v>73</v>
      </c>
      <c r="AJ37" s="21">
        <v>1</v>
      </c>
      <c r="AK37" s="5" t="s">
        <v>24</v>
      </c>
      <c r="AL37" s="5" t="s">
        <v>25</v>
      </c>
      <c r="AM37" s="5"/>
    </row>
    <row r="38" ht="27" spans="1:39">
      <c r="A38" s="5">
        <v>30</v>
      </c>
      <c r="B38" s="5" t="s">
        <v>26</v>
      </c>
      <c r="C38" s="5" t="s">
        <v>55</v>
      </c>
      <c r="D38" s="5">
        <f t="shared" si="8"/>
        <v>8</v>
      </c>
      <c r="E38" s="5">
        <f t="shared" si="9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>
        <v>8</v>
      </c>
      <c r="T38" s="5">
        <f t="shared" si="10"/>
        <v>8</v>
      </c>
      <c r="U38" s="5">
        <f t="shared" si="11"/>
        <v>0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>
        <v>8</v>
      </c>
      <c r="AJ38" s="21">
        <v>1</v>
      </c>
      <c r="AK38" s="5" t="s">
        <v>24</v>
      </c>
      <c r="AL38" s="5" t="s">
        <v>25</v>
      </c>
      <c r="AM38" s="5"/>
    </row>
    <row r="39" ht="27" spans="1:39">
      <c r="A39" s="5">
        <v>31</v>
      </c>
      <c r="B39" s="5" t="s">
        <v>26</v>
      </c>
      <c r="C39" s="5" t="s">
        <v>56</v>
      </c>
      <c r="D39" s="5">
        <f t="shared" si="8"/>
        <v>65.51</v>
      </c>
      <c r="E39" s="5">
        <f t="shared" si="9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v>65.51</v>
      </c>
      <c r="T39" s="5">
        <f t="shared" si="10"/>
        <v>65.51</v>
      </c>
      <c r="U39" s="5">
        <f t="shared" si="11"/>
        <v>0</v>
      </c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>
        <v>65.51</v>
      </c>
      <c r="AJ39" s="21">
        <v>1</v>
      </c>
      <c r="AK39" s="5" t="s">
        <v>24</v>
      </c>
      <c r="AL39" s="5" t="s">
        <v>25</v>
      </c>
      <c r="AM39" s="5"/>
    </row>
    <row r="40" ht="27" spans="1:39">
      <c r="A40" s="5">
        <v>32</v>
      </c>
      <c r="B40" s="5" t="s">
        <v>26</v>
      </c>
      <c r="C40" s="5" t="s">
        <v>57</v>
      </c>
      <c r="D40" s="5">
        <f t="shared" si="8"/>
        <v>110</v>
      </c>
      <c r="E40" s="5">
        <f t="shared" si="9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110</v>
      </c>
      <c r="T40" s="5">
        <f t="shared" si="10"/>
        <v>110</v>
      </c>
      <c r="U40" s="5">
        <f t="shared" si="11"/>
        <v>0</v>
      </c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110</v>
      </c>
      <c r="AJ40" s="21">
        <v>1</v>
      </c>
      <c r="AK40" s="5" t="s">
        <v>24</v>
      </c>
      <c r="AL40" s="5" t="s">
        <v>25</v>
      </c>
      <c r="AM40" s="5"/>
    </row>
    <row r="41" ht="27" spans="1:39">
      <c r="A41" s="5">
        <v>33</v>
      </c>
      <c r="B41" s="5" t="s">
        <v>26</v>
      </c>
      <c r="C41" s="5" t="s">
        <v>58</v>
      </c>
      <c r="D41" s="5">
        <f t="shared" si="8"/>
        <v>14</v>
      </c>
      <c r="E41" s="5">
        <f t="shared" si="9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>
        <v>14</v>
      </c>
      <c r="T41" s="5">
        <f t="shared" si="10"/>
        <v>14</v>
      </c>
      <c r="U41" s="5">
        <f t="shared" si="11"/>
        <v>0</v>
      </c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>
        <v>14</v>
      </c>
      <c r="AJ41" s="21">
        <v>1</v>
      </c>
      <c r="AK41" s="5" t="s">
        <v>24</v>
      </c>
      <c r="AL41" s="5" t="s">
        <v>25</v>
      </c>
      <c r="AM41" s="5"/>
    </row>
    <row r="42" ht="27" spans="1:39">
      <c r="A42" s="5">
        <v>34</v>
      </c>
      <c r="B42" s="5" t="s">
        <v>26</v>
      </c>
      <c r="C42" s="5" t="s">
        <v>59</v>
      </c>
      <c r="D42" s="5">
        <f t="shared" si="8"/>
        <v>13</v>
      </c>
      <c r="E42" s="5">
        <f t="shared" si="9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>
        <v>13</v>
      </c>
      <c r="T42" s="5">
        <f t="shared" si="10"/>
        <v>13</v>
      </c>
      <c r="U42" s="5">
        <f t="shared" si="11"/>
        <v>0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>
        <v>13</v>
      </c>
      <c r="AJ42" s="21">
        <v>1</v>
      </c>
      <c r="AK42" s="5" t="s">
        <v>24</v>
      </c>
      <c r="AL42" s="5" t="s">
        <v>25</v>
      </c>
      <c r="AM42" s="5"/>
    </row>
    <row r="43" ht="27" spans="1:39">
      <c r="A43" s="5">
        <v>35</v>
      </c>
      <c r="B43" s="5" t="s">
        <v>26</v>
      </c>
      <c r="C43" s="5" t="s">
        <v>60</v>
      </c>
      <c r="D43" s="5">
        <f t="shared" si="8"/>
        <v>20</v>
      </c>
      <c r="E43" s="5">
        <f t="shared" si="9"/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20</v>
      </c>
      <c r="T43" s="5">
        <f t="shared" si="10"/>
        <v>20</v>
      </c>
      <c r="U43" s="5">
        <f t="shared" si="11"/>
        <v>0</v>
      </c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>
        <v>20</v>
      </c>
      <c r="AJ43" s="21">
        <v>1</v>
      </c>
      <c r="AK43" s="5" t="s">
        <v>24</v>
      </c>
      <c r="AL43" s="5" t="s">
        <v>25</v>
      </c>
      <c r="AM43" s="5"/>
    </row>
    <row r="44" ht="27" spans="1:39">
      <c r="A44" s="5">
        <v>36</v>
      </c>
      <c r="B44" s="5" t="s">
        <v>26</v>
      </c>
      <c r="C44" s="5" t="s">
        <v>61</v>
      </c>
      <c r="D44" s="5">
        <f t="shared" si="8"/>
        <v>11</v>
      </c>
      <c r="E44" s="5">
        <f t="shared" si="9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v>11</v>
      </c>
      <c r="T44" s="5">
        <f t="shared" si="10"/>
        <v>11</v>
      </c>
      <c r="U44" s="5">
        <f t="shared" si="11"/>
        <v>0</v>
      </c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>
        <v>11</v>
      </c>
      <c r="AJ44" s="21">
        <v>1</v>
      </c>
      <c r="AK44" s="5" t="s">
        <v>24</v>
      </c>
      <c r="AL44" s="5" t="s">
        <v>25</v>
      </c>
      <c r="AM44" s="5"/>
    </row>
    <row r="45" ht="13.5" customHeight="1"/>
    <row r="46" ht="22" customHeight="1" spans="3:3">
      <c r="C46" s="9" t="s">
        <v>62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46:S4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2025-02-10T07:38:38Z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E3840582567A41F3975BAA2469BCA865_12</vt:lpwstr>
  </property>
</Properties>
</file>