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8"/>
  </bookViews>
  <sheets>
    <sheet name="三线铁路民兵补助" sheetId="37" r:id="rId1"/>
    <sheet name="2020年造林绿化" sheetId="1" r:id="rId2"/>
    <sheet name="2024年农村公益事业工作经费" sheetId="2" r:id="rId3"/>
    <sheet name="2024年农村公益事业工作经费（第二批）" sheetId="3" r:id="rId4"/>
    <sheet name="公益事业建设财政奖补资金" sheetId="4" r:id="rId5"/>
    <sheet name="2024年农村公益事业建设财政奖补资金150" sheetId="5" r:id="rId6"/>
    <sheet name="财政劳务派遣人员费用（劳务费）" sheetId="6" r:id="rId7"/>
    <sheet name="村级组织运转经费（办公费）" sheetId="7" r:id="rId8"/>
    <sheet name="电费（发展基数）" sheetId="8" r:id="rId9"/>
    <sheet name="服务群众专项经费" sheetId="9" r:id="rId10"/>
    <sheet name="服务群众专项经费（保洁）" sheetId="10" r:id="rId11"/>
    <sheet name="国防教育辅导员公益岗安置费" sheetId="11" r:id="rId12"/>
    <sheet name="机关运转经费（发展基数）" sheetId="12" r:id="rId13"/>
    <sheet name="基层党建经费（发展基数）" sheetId="13" r:id="rId14"/>
    <sheet name="基层武装工作经费" sheetId="14" r:id="rId15"/>
    <sheet name="计生专干补助" sheetId="15" r:id="rId16"/>
    <sheet name="纪检专项经费" sheetId="16" r:id="rId17"/>
    <sheet name="精简退职职工救济金" sheetId="17" r:id="rId18"/>
    <sheet name="敬老院劳务派遣人员费用（劳务费）" sheetId="18" r:id="rId19"/>
    <sheet name="就业见习基本生活费补贴" sheetId="19" r:id="rId20"/>
    <sheet name="劳务派遣人员费用（劳务费）" sheetId="20" r:id="rId21"/>
    <sheet name="林地综合整治项目奖补资金" sheetId="21" r:id="rId22"/>
    <sheet name="六级以上伤残军人医疗补助（区级）" sheetId="22" r:id="rId23"/>
    <sheet name="申请资金支持解决运行问题" sheetId="23" r:id="rId24"/>
    <sheet name="退役军人公益性岗位安置费用" sheetId="24" r:id="rId25"/>
    <sheet name="维稳经费（发展基数）" sheetId="25" r:id="rId26"/>
    <sheet name="卫生清理（发展基数）" sheetId="26" r:id="rId27"/>
    <sheet name="五经普“两员”入户调查劳务费" sheetId="27" r:id="rId28"/>
    <sheet name="乡镇补助经费" sheetId="28" r:id="rId29"/>
    <sheet name="乡镇财政办公经费" sheetId="29" r:id="rId30"/>
    <sheet name="乡镇政府劳务派遣人员经费（发展基数）" sheetId="30" r:id="rId31"/>
    <sheet name="信访维稳经费" sheetId="31" r:id="rId32"/>
    <sheet name="信访专项救助资金" sheetId="32" r:id="rId33"/>
    <sheet name="义务工役制人员及遗属补助" sheetId="33" r:id="rId34"/>
    <sheet name="原镇办企业遗留问题的补助经费（发展基数）" sheetId="34" r:id="rId35"/>
    <sheet name="招商经费（发展基数）" sheetId="35" r:id="rId36"/>
  </sheets>
  <calcPr calcId="144525"/>
</workbook>
</file>

<file path=xl/sharedStrings.xml><?xml version="1.0" encoding="utf-8"?>
<sst xmlns="http://schemas.openxmlformats.org/spreadsheetml/2006/main" count="2595" uniqueCount="315">
  <si>
    <t>附件3</t>
  </si>
  <si>
    <t>部门预算项目绩效自评表</t>
  </si>
  <si>
    <t>（  2024年度）</t>
  </si>
  <si>
    <t>填报单位：大新庄镇人民政府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</si>
  <si>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</si>
  <si>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</si>
  <si>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</si>
  <si>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“三线”铁路建设民兵生活困难补助金</t>
  </si>
  <si>
    <t>实施(主管）单位</t>
  </si>
  <si>
    <t>大新庄镇人民政府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</si>
  <si>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</si>
  <si>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</si>
  <si>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</si>
  <si>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</si>
  <si>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</si>
  <si>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</si>
  <si>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</si>
  <si>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</si>
  <si>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</si>
  <si>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</si>
  <si>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</si>
  <si>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</si>
  <si>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</si>
  <si>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</si>
  <si>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 xml:space="preserve">“三线”铁路建设民兵生活困难补助金按时足额发放      
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</si>
  <si>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</si>
  <si>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</si>
  <si>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</si>
  <si>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</si>
  <si>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</si>
  <si>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</si>
  <si>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</si>
  <si>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</si>
  <si>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</si>
  <si>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</si>
  <si>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三线民兵补助人数</t>
  </si>
  <si>
    <t>≥1人</t>
  </si>
  <si>
    <t>3人</t>
  </si>
  <si>
    <t>质量指标</t>
  </si>
  <si>
    <t>资金到位率</t>
  </si>
  <si>
    <t>≥95%</t>
  </si>
  <si>
    <t>时效指标</t>
  </si>
  <si>
    <t>资金支出率（%）</t>
  </si>
  <si>
    <t>成本指标</t>
  </si>
  <si>
    <t>人均补助标准</t>
  </si>
  <si>
    <t>≥200元/月</t>
  </si>
  <si>
    <t>216元/月</t>
  </si>
  <si>
    <t>效益指标（30）</t>
  </si>
  <si>
    <t>经济效益指标</t>
  </si>
  <si>
    <t>社会效益指标</t>
  </si>
  <si>
    <t>社会稳定水平</t>
  </si>
  <si>
    <t>显著提高</t>
  </si>
  <si>
    <t>生态效益指标</t>
  </si>
  <si>
    <t>可持续影响指标</t>
  </si>
  <si>
    <t>满意度指标（10）</t>
  </si>
  <si>
    <t>满意度指标</t>
  </si>
  <si>
    <t>服务对象满意度</t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</si>
  <si>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</si>
  <si>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</si>
  <si>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</si>
  <si>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</si>
  <si>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填报人：孟晓丽</t>
  </si>
  <si>
    <t>联系电话：0315-8588058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</si>
  <si>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</si>
  <si>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t>2020年造林绿化</t>
  </si>
  <si>
    <t xml:space="preserve">通过对当年造林的支持，有效推动国土绿化活动的开展      
</t>
  </si>
  <si>
    <t>补助资金发放率</t>
  </si>
  <si>
    <t>≥85%</t>
  </si>
  <si>
    <t>验收合格率</t>
  </si>
  <si>
    <t>≥80%</t>
  </si>
  <si>
    <t>补贴年限</t>
  </si>
  <si>
    <t>2021-2022年</t>
  </si>
  <si>
    <t>补贴标准</t>
  </si>
  <si>
    <t xml:space="preserve">每亩1000元，当年500元，第二年500元
</t>
  </si>
  <si>
    <t>造林成活率</t>
  </si>
  <si>
    <t>≥70%</t>
  </si>
  <si>
    <t>（  2024 年度）</t>
  </si>
  <si>
    <t>2024年农村公益事业工作经费</t>
  </si>
  <si>
    <t xml:space="preserve">做好农村综合改革工作       </t>
  </si>
  <si>
    <t>涉及农村公益事业建设村数量</t>
  </si>
  <si>
    <t>≥1个</t>
  </si>
  <si>
    <t>9个</t>
  </si>
  <si>
    <t>完成工作目标所需资金</t>
  </si>
  <si>
    <t>≤4万元</t>
  </si>
  <si>
    <t>4万元</t>
  </si>
  <si>
    <t>乡村道路持续使用年限</t>
  </si>
  <si>
    <t>2024年农村公益事业工作经费（第二批）</t>
  </si>
  <si>
    <t xml:space="preserve">农村公益事业有序推进      </t>
  </si>
  <si>
    <t>农村公益事业有序推进</t>
  </si>
  <si>
    <t>涉及公益事业建设村</t>
  </si>
  <si>
    <t>≥2个</t>
  </si>
  <si>
    <t>资金使用合规性</t>
  </si>
  <si>
    <t>合规</t>
  </si>
  <si>
    <t>≥90%</t>
  </si>
  <si>
    <t>经费控制情况</t>
  </si>
  <si>
    <t>有效控制</t>
  </si>
  <si>
    <t>控制显著</t>
  </si>
  <si>
    <t>公益事业建设工作正常运转</t>
  </si>
  <si>
    <t>效果显著</t>
  </si>
  <si>
    <t>受益群体满意度</t>
  </si>
  <si>
    <t>2024年农村公益事业建设财政奖补资金（唐财农[2023]99号）</t>
  </si>
  <si>
    <t xml:space="preserve">农村公益事业有序开展      </t>
  </si>
  <si>
    <t>新建工程项目数量</t>
  </si>
  <si>
    <t xml:space="preserve"> =9个</t>
  </si>
  <si>
    <t>资金使用合规率</t>
  </si>
  <si>
    <t>资金支付及时率</t>
  </si>
  <si>
    <t>项目预算控制数</t>
  </si>
  <si>
    <t>≤85万元</t>
  </si>
  <si>
    <t>85万元</t>
  </si>
  <si>
    <t>新增就业人数</t>
  </si>
  <si>
    <t>≥30人</t>
  </si>
  <si>
    <t>45人</t>
  </si>
  <si>
    <t>受益群众满意度</t>
  </si>
  <si>
    <t>2024年农村公益事业建设财政奖补资金（唐财农[2024]42号）</t>
  </si>
  <si>
    <t>≤150万元</t>
  </si>
  <si>
    <t>150万元</t>
  </si>
  <si>
    <t>财政劳务派遣人员费用（劳务费）</t>
  </si>
  <si>
    <t xml:space="preserve">确保每月财政所人员工资保险及时拨付      </t>
  </si>
  <si>
    <t>劳务派遣人数</t>
  </si>
  <si>
    <t xml:space="preserve"> =5人</t>
  </si>
  <si>
    <t>5人</t>
  </si>
  <si>
    <t>最低标准</t>
  </si>
  <si>
    <t>≥2200元</t>
  </si>
  <si>
    <t>2200元</t>
  </si>
  <si>
    <t>单位运转可持续发展</t>
  </si>
  <si>
    <t>单位正常运转</t>
  </si>
  <si>
    <t>村级组织运转经费（办公费）</t>
  </si>
  <si>
    <t>保障村级事务按时有效的开展，提高村干部投入工作的积极性，加强村级治理。</t>
  </si>
  <si>
    <t>数量</t>
  </si>
  <si>
    <t xml:space="preserve"> =62个村</t>
  </si>
  <si>
    <t>62个</t>
  </si>
  <si>
    <t>资金拨付及时率</t>
  </si>
  <si>
    <t>完成工作需要的资金</t>
  </si>
  <si>
    <t>≤67.4万元</t>
  </si>
  <si>
    <t>67.4万元</t>
  </si>
  <si>
    <t>长期性</t>
  </si>
  <si>
    <t>电费（发展基数）</t>
  </si>
  <si>
    <t>及时缴纳电费，保障机关正常运转</t>
  </si>
  <si>
    <t>缴纳电费涉及部门</t>
  </si>
  <si>
    <t>1个</t>
  </si>
  <si>
    <t>保障工作正常开展</t>
  </si>
  <si>
    <t>有效保障</t>
  </si>
  <si>
    <t>运转经费及时保障</t>
  </si>
  <si>
    <t>机关运转经费</t>
  </si>
  <si>
    <t>≤4.49万元</t>
  </si>
  <si>
    <t>4.49万元</t>
  </si>
  <si>
    <t>保障机关正常运转</t>
  </si>
  <si>
    <t>服务群众专项经费</t>
  </si>
  <si>
    <t>保障报账员补助的按时发放，调动工作积极性，促进工作有序开展</t>
  </si>
  <si>
    <t>报账员补助人数</t>
  </si>
  <si>
    <t xml:space="preserve"> =59人</t>
  </si>
  <si>
    <t>59人</t>
  </si>
  <si>
    <t>补助标准</t>
  </si>
  <si>
    <t>18821元</t>
  </si>
  <si>
    <t>全力做好卫生环境清理工作。</t>
  </si>
  <si>
    <t>村数量</t>
  </si>
  <si>
    <t>≤62个</t>
  </si>
  <si>
    <t>≥284.1万元</t>
  </si>
  <si>
    <t>312.39万元</t>
  </si>
  <si>
    <t>国防教育辅导员公益岗安置费</t>
  </si>
  <si>
    <t>国防教育辅导员公益岗安置费按时足额发放</t>
  </si>
  <si>
    <t>人数</t>
  </si>
  <si>
    <t xml:space="preserve"> =1人</t>
  </si>
  <si>
    <t>1人</t>
  </si>
  <si>
    <t>≥2万元</t>
  </si>
  <si>
    <t>4.09万元</t>
  </si>
  <si>
    <t>机关运转经费（发展基数）</t>
  </si>
  <si>
    <t>镇政府工作按时有序完成。</t>
  </si>
  <si>
    <t>经费金额</t>
  </si>
  <si>
    <t>5.99万元</t>
  </si>
  <si>
    <t>经费支出率</t>
  </si>
  <si>
    <t>≤100%</t>
  </si>
  <si>
    <t>≤8万元</t>
  </si>
  <si>
    <t>基层党建经费（发展基数）</t>
  </si>
  <si>
    <t>全力做好村党支部建设</t>
  </si>
  <si>
    <t>建设村数量</t>
  </si>
  <si>
    <t>3个</t>
  </si>
  <si>
    <t>≤15万元</t>
  </si>
  <si>
    <t>15万元</t>
  </si>
  <si>
    <t>基层武装工作经费</t>
  </si>
  <si>
    <t>基层武装工作有序开展</t>
  </si>
  <si>
    <t>涉及部门</t>
  </si>
  <si>
    <t xml:space="preserve"> =1个</t>
  </si>
  <si>
    <t>≤3万元</t>
  </si>
  <si>
    <t>3万元</t>
  </si>
  <si>
    <t>维护社会稳定</t>
  </si>
  <si>
    <t>计生专干补助</t>
  </si>
  <si>
    <t>乡村计生工作有序开展</t>
  </si>
  <si>
    <t>补助人数</t>
  </si>
  <si>
    <t xml:space="preserve"> =53人</t>
  </si>
  <si>
    <t>53人</t>
  </si>
  <si>
    <t>纪检专项经费</t>
  </si>
  <si>
    <t>确保纪委工作按时有序完成</t>
  </si>
  <si>
    <t xml:space="preserve"> =7万元</t>
  </si>
  <si>
    <t>7万元</t>
  </si>
  <si>
    <t>≤7万元</t>
  </si>
  <si>
    <t>精简退职职工救济金</t>
  </si>
  <si>
    <t>救济金足额保障、及时拨付，救济对象生活得到保障</t>
  </si>
  <si>
    <t>救济金人数</t>
  </si>
  <si>
    <t xml:space="preserve"> =4人</t>
  </si>
  <si>
    <t>预算资金控制数</t>
  </si>
  <si>
    <t>≤0.4万元</t>
  </si>
  <si>
    <t>0.24万元</t>
  </si>
  <si>
    <t>社会稳定</t>
  </si>
  <si>
    <t>敬老院劳务派遣人员费用（劳务费）</t>
  </si>
  <si>
    <t>确保每月敬老院人员工资保险及时拨付。</t>
  </si>
  <si>
    <t xml:space="preserve"> =13人</t>
  </si>
  <si>
    <t>13人</t>
  </si>
  <si>
    <t>就业见习基本生活费补贴</t>
  </si>
  <si>
    <t>确保就业见习生工资保险及时拨付</t>
  </si>
  <si>
    <t>29人</t>
  </si>
  <si>
    <t>18人</t>
  </si>
  <si>
    <t>劳务派遣人员费用（劳务费）</t>
  </si>
  <si>
    <t>确保每月劳务派遣人员工资保险及时拨付。</t>
  </si>
  <si>
    <t>4人</t>
  </si>
  <si>
    <t xml:space="preserve">资金支出率（%）
</t>
  </si>
  <si>
    <t>林地综合整治项目奖补资金</t>
  </si>
  <si>
    <t>林地综合整治工作顺利进行</t>
  </si>
  <si>
    <t>涉及村</t>
  </si>
  <si>
    <t>10个</t>
  </si>
  <si>
    <t>≥600万元</t>
  </si>
  <si>
    <t>1354.05万元</t>
  </si>
  <si>
    <t>六级以上伤残军人医疗补助（区级）</t>
  </si>
  <si>
    <t>对伤残军人住院和药费进行补助</t>
  </si>
  <si>
    <t xml:space="preserve"> =8人</t>
  </si>
  <si>
    <t>8人</t>
  </si>
  <si>
    <t>报销标准</t>
  </si>
  <si>
    <t>1万元/人</t>
  </si>
  <si>
    <t>申请资金支持解决运行问题</t>
  </si>
  <si>
    <t>保障机关正常的运行。</t>
  </si>
  <si>
    <t>设备维修维护次数</t>
  </si>
  <si>
    <t>≥10次</t>
  </si>
  <si>
    <t>20次</t>
  </si>
  <si>
    <t>设备设施维保及时率</t>
  </si>
  <si>
    <t>≤90万元</t>
  </si>
  <si>
    <t>90万元</t>
  </si>
  <si>
    <t>对办公环境和办公条件的改善或提升程度</t>
  </si>
  <si>
    <t>明显</t>
  </si>
  <si>
    <t>工作人员满意度</t>
  </si>
  <si>
    <t>退役军人公益性岗位安置费用</t>
  </si>
  <si>
    <t>退役军人公益岗人员完成本职工作后，按合同规定，每月及时为其支付工资和缴纳保险</t>
  </si>
  <si>
    <t xml:space="preserve"> =25人</t>
  </si>
  <si>
    <t>24人</t>
  </si>
  <si>
    <t>维稳经费（发展基数）</t>
  </si>
  <si>
    <t xml:space="preserve">积极宣传党的政策及相关法律，切实做好涉访人员稳控工作，把问题解决在基层，做到群众满意。      
</t>
  </si>
  <si>
    <t>宣传次数</t>
  </si>
  <si>
    <t>≥3次</t>
  </si>
  <si>
    <t>15次</t>
  </si>
  <si>
    <t>≤20万元</t>
  </si>
  <si>
    <t>20万元</t>
  </si>
  <si>
    <t>卫生清理（发展基数）</t>
  </si>
  <si>
    <t>全力做好卫生环境清理工作</t>
  </si>
  <si>
    <t>卫生清理完成率</t>
  </si>
  <si>
    <t>专项资金拨付及时率</t>
  </si>
  <si>
    <t>≤40.44万元</t>
  </si>
  <si>
    <t>40.44万元</t>
  </si>
  <si>
    <t>五经普“两员”入户调查劳务费</t>
  </si>
  <si>
    <t>经济普查工作有序进行</t>
  </si>
  <si>
    <t>涉及劳务人员</t>
  </si>
  <si>
    <t>≥3人</t>
  </si>
  <si>
    <t>≥100%</t>
  </si>
  <si>
    <t>≤2.05万元</t>
  </si>
  <si>
    <t>2.05万元</t>
  </si>
  <si>
    <t>对经济发展的促进作用</t>
  </si>
  <si>
    <t>乡镇补助经费</t>
  </si>
  <si>
    <t>机关正常有序进展</t>
  </si>
  <si>
    <t>涉及乡镇</t>
  </si>
  <si>
    <t>1家</t>
  </si>
  <si>
    <t xml:space="preserve"> =73万元</t>
  </si>
  <si>
    <t>73万元</t>
  </si>
  <si>
    <t>有序进行</t>
  </si>
  <si>
    <t>乡镇财政办公经费</t>
  </si>
  <si>
    <t>财政集中收付中心工作按时有序完成。</t>
  </si>
  <si>
    <t xml:space="preserve"> =8万元</t>
  </si>
  <si>
    <t>8万元</t>
  </si>
  <si>
    <t>完成工作需要资金</t>
  </si>
  <si>
    <t>乡镇政府劳务派遣人员经费（发展基数）</t>
  </si>
  <si>
    <t>确保每月乡镇政府劳务派遣人员工资保险及时拨付</t>
  </si>
  <si>
    <t xml:space="preserve"> =15人</t>
  </si>
  <si>
    <t>15人</t>
  </si>
  <si>
    <t>最低标注</t>
  </si>
  <si>
    <t>信访维稳经费</t>
  </si>
  <si>
    <t xml:space="preserve">信访维稳工作有序开展      
</t>
  </si>
  <si>
    <t>发放人数</t>
  </si>
  <si>
    <t>≥5人</t>
  </si>
  <si>
    <t>10人</t>
  </si>
  <si>
    <t>维稳费用总额</t>
  </si>
  <si>
    <t xml:space="preserve"> =110万元</t>
  </si>
  <si>
    <t>110万元</t>
  </si>
  <si>
    <t>信访专项救助资金</t>
  </si>
  <si>
    <t>救济金按时足额发放，维护社会稳定</t>
  </si>
  <si>
    <t xml:space="preserve"> =3人</t>
  </si>
  <si>
    <t>资金足额拨付率</t>
  </si>
  <si>
    <t>救济资金发放及时</t>
  </si>
  <si>
    <t>≤7天</t>
  </si>
  <si>
    <t>5天</t>
  </si>
  <si>
    <t>救济总额</t>
  </si>
  <si>
    <t xml:space="preserve"> =14万元</t>
  </si>
  <si>
    <t>14万元</t>
  </si>
  <si>
    <t>受益对象满意度</t>
  </si>
  <si>
    <t>义务工役制人员及遗属补助</t>
  </si>
  <si>
    <t xml:space="preserve">确保每月义务工役制人员及遗属补助及时拨付      
</t>
  </si>
  <si>
    <t xml:space="preserve"> =20人</t>
  </si>
  <si>
    <t>20人</t>
  </si>
  <si>
    <t>≥200元</t>
  </si>
  <si>
    <t>200元</t>
  </si>
  <si>
    <t>原镇办企业遗留问题的补助经费（发展基数）</t>
  </si>
  <si>
    <t xml:space="preserve">全力做好企业补助事项，维护社会稳定      
</t>
  </si>
  <si>
    <t>拨款金额</t>
  </si>
  <si>
    <t xml:space="preserve"> =20万元</t>
  </si>
  <si>
    <t>招商经费（发展基数）</t>
  </si>
  <si>
    <t xml:space="preserve">全力做好项目引进落地服务工作，实现招商引资工作新提升、新突破、新发展。      
</t>
  </si>
  <si>
    <t>签约数量</t>
  </si>
  <si>
    <t>≥1家</t>
  </si>
  <si>
    <t>11万元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</si>
</sst>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b/>
      <sz val="9"/>
      <color rgb="FF000000"/>
      <name val="华文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1" borderId="3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0" borderId="3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9" borderId="33" applyNumberFormat="0" applyAlignment="0" applyProtection="0">
      <alignment vertical="center"/>
    </xf>
    <xf numFmtId="0" fontId="14" fillId="9" borderId="32" applyNumberFormat="0" applyAlignment="0" applyProtection="0">
      <alignment vertical="center"/>
    </xf>
    <xf numFmtId="0" fontId="20" fillId="12" borderId="3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71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0" fontId="3" fillId="0" borderId="25" xfId="0" applyNumberFormat="1" applyFont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zoomScale="80" zoomScaleNormal="80" workbookViewId="0">
      <pane xSplit="31770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47" t="s">
        <v>7</v>
      </c>
      <c r="D5" s="47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2.98</v>
      </c>
      <c r="D7" s="20" t="s">
        <v>16</v>
      </c>
      <c r="E7" s="21">
        <v>2.98</v>
      </c>
      <c r="F7" s="22"/>
      <c r="G7" s="23" t="s">
        <v>17</v>
      </c>
      <c r="H7" s="24">
        <v>2.98</v>
      </c>
      <c r="I7" s="56">
        <f>H7/C7</f>
        <v>1</v>
      </c>
    </row>
    <row r="8" ht="46" customHeight="1" spans="1:9">
      <c r="A8" s="17"/>
      <c r="B8" s="25" t="s">
        <v>18</v>
      </c>
      <c r="C8" s="21">
        <v>2.98</v>
      </c>
      <c r="D8" s="22"/>
      <c r="E8" s="21">
        <v>2.98</v>
      </c>
      <c r="F8" s="22"/>
      <c r="G8" s="28" t="s">
        <v>18</v>
      </c>
      <c r="H8" s="12">
        <v>2.98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24</v>
      </c>
      <c r="C11" s="32"/>
      <c r="D11" s="33"/>
      <c r="E11" s="31" t="s">
        <v>24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35</v>
      </c>
      <c r="E13" s="42"/>
      <c r="F13" s="43">
        <v>15</v>
      </c>
      <c r="G13" s="37" t="s">
        <v>36</v>
      </c>
      <c r="H13" s="37" t="s">
        <v>37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40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40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44</v>
      </c>
      <c r="E16" s="45"/>
      <c r="F16" s="45">
        <v>10</v>
      </c>
      <c r="G16" s="26" t="s">
        <v>45</v>
      </c>
      <c r="H16" s="26" t="s">
        <v>46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 t="s">
        <v>50</v>
      </c>
      <c r="E18" s="45"/>
      <c r="F18" s="45">
        <v>30</v>
      </c>
      <c r="G18" s="26" t="s">
        <v>51</v>
      </c>
      <c r="H18" s="26" t="s">
        <v>51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40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/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6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C8:D8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E8" sqref="E8:F8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147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110.92</v>
      </c>
      <c r="D7" s="20" t="s">
        <v>16</v>
      </c>
      <c r="E7" s="21">
        <v>110.92</v>
      </c>
      <c r="F7" s="22"/>
      <c r="G7" s="23" t="s">
        <v>17</v>
      </c>
      <c r="H7" s="24">
        <v>110.92</v>
      </c>
      <c r="I7" s="56">
        <f>H7/C7</f>
        <v>1</v>
      </c>
    </row>
    <row r="8" ht="46" customHeight="1" spans="1:9">
      <c r="A8" s="17"/>
      <c r="B8" s="25" t="s">
        <v>18</v>
      </c>
      <c r="C8" s="26">
        <v>110.92</v>
      </c>
      <c r="D8" s="27" t="s">
        <v>18</v>
      </c>
      <c r="E8" s="21">
        <v>110.92</v>
      </c>
      <c r="F8" s="22"/>
      <c r="G8" s="28" t="s">
        <v>18</v>
      </c>
      <c r="H8" s="12">
        <v>110.92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148</v>
      </c>
      <c r="C11" s="32"/>
      <c r="D11" s="33"/>
      <c r="E11" s="31" t="s">
        <v>148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149</v>
      </c>
      <c r="E13" s="42"/>
      <c r="F13" s="43">
        <v>15</v>
      </c>
      <c r="G13" s="37" t="s">
        <v>150</v>
      </c>
      <c r="H13" s="37" t="s">
        <v>151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152</v>
      </c>
      <c r="E16" s="45"/>
      <c r="F16" s="45">
        <v>10</v>
      </c>
      <c r="G16" s="26" t="s">
        <v>153</v>
      </c>
      <c r="H16" s="26" t="s">
        <v>153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124</v>
      </c>
      <c r="E20" s="45"/>
      <c r="F20" s="45">
        <v>30</v>
      </c>
      <c r="G20" s="26" t="s">
        <v>125</v>
      </c>
      <c r="H20" s="26" t="s">
        <v>125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147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312.39</v>
      </c>
      <c r="D7" s="20" t="s">
        <v>16</v>
      </c>
      <c r="E7" s="21">
        <v>312.39</v>
      </c>
      <c r="F7" s="22"/>
      <c r="G7" s="23" t="s">
        <v>17</v>
      </c>
      <c r="H7" s="24">
        <v>312.39</v>
      </c>
      <c r="I7" s="56">
        <f>H7/C7</f>
        <v>1</v>
      </c>
    </row>
    <row r="8" ht="46" customHeight="1" spans="1:9">
      <c r="A8" s="17"/>
      <c r="B8" s="25" t="s">
        <v>18</v>
      </c>
      <c r="C8" s="26">
        <v>312.39</v>
      </c>
      <c r="D8" s="27" t="s">
        <v>18</v>
      </c>
      <c r="E8" s="21">
        <v>312.39</v>
      </c>
      <c r="F8" s="22"/>
      <c r="G8" s="28" t="s">
        <v>18</v>
      </c>
      <c r="H8" s="12">
        <v>312.39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154</v>
      </c>
      <c r="C11" s="32"/>
      <c r="D11" s="33"/>
      <c r="E11" s="31" t="s">
        <v>154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155</v>
      </c>
      <c r="E13" s="42"/>
      <c r="F13" s="43">
        <v>15</v>
      </c>
      <c r="G13" s="37" t="s">
        <v>156</v>
      </c>
      <c r="H13" s="37" t="s">
        <v>130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157</v>
      </c>
      <c r="H16" s="26" t="s">
        <v>158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159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26">
        <v>4.09</v>
      </c>
      <c r="D7" s="20" t="s">
        <v>16</v>
      </c>
      <c r="E7" s="21">
        <v>4.09</v>
      </c>
      <c r="F7" s="22"/>
      <c r="G7" s="23" t="s">
        <v>17</v>
      </c>
      <c r="H7" s="26">
        <v>4.09</v>
      </c>
      <c r="I7" s="56">
        <f>H7/C7</f>
        <v>1</v>
      </c>
    </row>
    <row r="8" ht="46" customHeight="1" spans="1:9">
      <c r="A8" s="17"/>
      <c r="B8" s="25" t="s">
        <v>18</v>
      </c>
      <c r="C8" s="26">
        <v>4.09</v>
      </c>
      <c r="D8" s="27" t="s">
        <v>18</v>
      </c>
      <c r="E8" s="21">
        <v>4.09</v>
      </c>
      <c r="F8" s="22"/>
      <c r="G8" s="28" t="s">
        <v>18</v>
      </c>
      <c r="H8" s="26">
        <v>4.09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160</v>
      </c>
      <c r="C11" s="32"/>
      <c r="D11" s="33"/>
      <c r="E11" s="38" t="s">
        <v>160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161</v>
      </c>
      <c r="E13" s="42"/>
      <c r="F13" s="43">
        <v>15</v>
      </c>
      <c r="G13" s="37" t="s">
        <v>162</v>
      </c>
      <c r="H13" s="37" t="s">
        <v>163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164</v>
      </c>
      <c r="H16" s="26" t="s">
        <v>165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 t="s">
        <v>50</v>
      </c>
      <c r="E18" s="45"/>
      <c r="F18" s="45">
        <v>30</v>
      </c>
      <c r="G18" s="26" t="s">
        <v>51</v>
      </c>
      <c r="H18" s="26" t="s">
        <v>51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166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20">
        <v>5.99</v>
      </c>
      <c r="D7" s="20" t="s">
        <v>16</v>
      </c>
      <c r="E7" s="21">
        <v>5.99</v>
      </c>
      <c r="F7" s="22"/>
      <c r="G7" s="23" t="s">
        <v>17</v>
      </c>
      <c r="H7" s="20">
        <v>5.99</v>
      </c>
      <c r="I7" s="56">
        <f>H7/C7</f>
        <v>1</v>
      </c>
    </row>
    <row r="8" ht="46" customHeight="1" spans="1:9">
      <c r="A8" s="17"/>
      <c r="B8" s="25" t="s">
        <v>18</v>
      </c>
      <c r="C8" s="20">
        <v>5.99</v>
      </c>
      <c r="D8" s="27" t="s">
        <v>18</v>
      </c>
      <c r="E8" s="21">
        <v>5.99</v>
      </c>
      <c r="F8" s="22"/>
      <c r="G8" s="28" t="s">
        <v>18</v>
      </c>
      <c r="H8" s="20">
        <v>5.99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167</v>
      </c>
      <c r="C11" s="32"/>
      <c r="D11" s="33"/>
      <c r="E11" s="31" t="s">
        <v>167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168</v>
      </c>
      <c r="E13" s="42"/>
      <c r="F13" s="43">
        <v>15</v>
      </c>
      <c r="G13" s="37" t="s">
        <v>169</v>
      </c>
      <c r="H13" s="37" t="s">
        <v>169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170</v>
      </c>
      <c r="E14" s="45"/>
      <c r="F14" s="45">
        <v>15</v>
      </c>
      <c r="G14" s="26" t="s">
        <v>171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39</v>
      </c>
      <c r="E15" s="45"/>
      <c r="F15" s="45">
        <v>10</v>
      </c>
      <c r="G15" s="26" t="s">
        <v>40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172</v>
      </c>
      <c r="H16" s="26" t="s">
        <v>169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173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15</v>
      </c>
      <c r="D7" s="20" t="s">
        <v>16</v>
      </c>
      <c r="E7" s="21">
        <v>15</v>
      </c>
      <c r="F7" s="22"/>
      <c r="G7" s="23" t="s">
        <v>17</v>
      </c>
      <c r="H7" s="24">
        <v>15</v>
      </c>
      <c r="I7" s="56">
        <f>H7/C7</f>
        <v>1</v>
      </c>
    </row>
    <row r="8" ht="46" customHeight="1" spans="1:9">
      <c r="A8" s="17"/>
      <c r="B8" s="25" t="s">
        <v>18</v>
      </c>
      <c r="C8" s="26">
        <v>15</v>
      </c>
      <c r="D8" s="27" t="s">
        <v>18</v>
      </c>
      <c r="E8" s="21">
        <v>15</v>
      </c>
      <c r="F8" s="22"/>
      <c r="G8" s="28" t="s">
        <v>18</v>
      </c>
      <c r="H8" s="12">
        <v>15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174</v>
      </c>
      <c r="C11" s="32"/>
      <c r="D11" s="33"/>
      <c r="E11" s="31" t="s">
        <v>174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175</v>
      </c>
      <c r="E13" s="42"/>
      <c r="F13" s="43">
        <v>15</v>
      </c>
      <c r="G13" s="37" t="s">
        <v>80</v>
      </c>
      <c r="H13" s="37" t="s">
        <v>176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177</v>
      </c>
      <c r="H16" s="26" t="s">
        <v>178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179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20">
        <v>3</v>
      </c>
      <c r="D7" s="20" t="s">
        <v>16</v>
      </c>
      <c r="E7" s="21">
        <v>3</v>
      </c>
      <c r="F7" s="22"/>
      <c r="G7" s="23" t="s">
        <v>17</v>
      </c>
      <c r="H7" s="23">
        <v>3</v>
      </c>
      <c r="I7" s="56">
        <f>H7/C7</f>
        <v>1</v>
      </c>
    </row>
    <row r="8" ht="46" customHeight="1" spans="1:9">
      <c r="A8" s="17"/>
      <c r="B8" s="25" t="s">
        <v>18</v>
      </c>
      <c r="C8" s="29">
        <v>3</v>
      </c>
      <c r="D8" s="27" t="s">
        <v>18</v>
      </c>
      <c r="E8" s="21">
        <v>3</v>
      </c>
      <c r="F8" s="22"/>
      <c r="G8" s="28" t="s">
        <v>18</v>
      </c>
      <c r="H8" s="30">
        <v>3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180</v>
      </c>
      <c r="C11" s="32"/>
      <c r="D11" s="33"/>
      <c r="E11" s="31" t="s">
        <v>180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181</v>
      </c>
      <c r="E13" s="42"/>
      <c r="F13" s="43">
        <v>15</v>
      </c>
      <c r="G13" s="37" t="s">
        <v>182</v>
      </c>
      <c r="H13" s="37" t="s">
        <v>139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183</v>
      </c>
      <c r="H16" s="26" t="s">
        <v>184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 t="s">
        <v>185</v>
      </c>
      <c r="E18" s="45"/>
      <c r="F18" s="45">
        <v>30</v>
      </c>
      <c r="G18" s="26" t="s">
        <v>51</v>
      </c>
      <c r="H18" s="26" t="s">
        <v>51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186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97.87</v>
      </c>
      <c r="D7" s="20" t="s">
        <v>16</v>
      </c>
      <c r="E7" s="21">
        <v>97.87</v>
      </c>
      <c r="F7" s="22"/>
      <c r="G7" s="23" t="s">
        <v>17</v>
      </c>
      <c r="H7" s="19">
        <v>97.87</v>
      </c>
      <c r="I7" s="56">
        <f>H7/C7</f>
        <v>1</v>
      </c>
    </row>
    <row r="8" ht="46" customHeight="1" spans="1:9">
      <c r="A8" s="17"/>
      <c r="B8" s="25" t="s">
        <v>18</v>
      </c>
      <c r="C8" s="19">
        <v>97.87</v>
      </c>
      <c r="D8" s="27" t="s">
        <v>18</v>
      </c>
      <c r="E8" s="21">
        <v>97.87</v>
      </c>
      <c r="F8" s="22"/>
      <c r="G8" s="28" t="s">
        <v>18</v>
      </c>
      <c r="H8" s="19">
        <v>97.87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187</v>
      </c>
      <c r="C11" s="32"/>
      <c r="D11" s="33"/>
      <c r="E11" s="31" t="s">
        <v>187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188</v>
      </c>
      <c r="E13" s="42"/>
      <c r="F13" s="43">
        <v>15</v>
      </c>
      <c r="G13" s="37" t="s">
        <v>189</v>
      </c>
      <c r="H13" s="37" t="s">
        <v>190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152</v>
      </c>
      <c r="E16" s="45"/>
      <c r="F16" s="45">
        <v>10</v>
      </c>
      <c r="G16" s="26" t="s">
        <v>153</v>
      </c>
      <c r="H16" s="26" t="s">
        <v>153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124</v>
      </c>
      <c r="E20" s="45"/>
      <c r="F20" s="45">
        <v>30</v>
      </c>
      <c r="G20" s="26" t="s">
        <v>125</v>
      </c>
      <c r="H20" s="26" t="s">
        <v>125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68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191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7</v>
      </c>
      <c r="D7" s="20" t="s">
        <v>16</v>
      </c>
      <c r="E7" s="21">
        <v>7</v>
      </c>
      <c r="F7" s="22"/>
      <c r="G7" s="23" t="s">
        <v>17</v>
      </c>
      <c r="H7" s="24">
        <v>7</v>
      </c>
      <c r="I7" s="56">
        <f>H7/C7</f>
        <v>1</v>
      </c>
    </row>
    <row r="8" ht="46" customHeight="1" spans="1:9">
      <c r="A8" s="17"/>
      <c r="B8" s="25" t="s">
        <v>18</v>
      </c>
      <c r="C8" s="26">
        <v>7</v>
      </c>
      <c r="D8" s="27" t="s">
        <v>18</v>
      </c>
      <c r="E8" s="21">
        <v>7</v>
      </c>
      <c r="F8" s="22"/>
      <c r="G8" s="28" t="s">
        <v>18</v>
      </c>
      <c r="H8" s="12">
        <v>7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192</v>
      </c>
      <c r="C11" s="32"/>
      <c r="D11" s="33"/>
      <c r="E11" s="31" t="s">
        <v>192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168</v>
      </c>
      <c r="E13" s="42"/>
      <c r="F13" s="43">
        <v>15</v>
      </c>
      <c r="G13" s="37" t="s">
        <v>193</v>
      </c>
      <c r="H13" s="37" t="s">
        <v>194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170</v>
      </c>
      <c r="E14" s="45"/>
      <c r="F14" s="45">
        <v>15</v>
      </c>
      <c r="G14" s="26" t="s">
        <v>171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39</v>
      </c>
      <c r="E15" s="45"/>
      <c r="F15" s="45">
        <v>10</v>
      </c>
      <c r="G15" s="26" t="s">
        <v>40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195</v>
      </c>
      <c r="H16" s="26" t="s">
        <v>194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196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0.24</v>
      </c>
      <c r="D7" s="20" t="s">
        <v>16</v>
      </c>
      <c r="E7" s="21">
        <v>0.24</v>
      </c>
      <c r="F7" s="22"/>
      <c r="G7" s="23" t="s">
        <v>17</v>
      </c>
      <c r="H7" s="19">
        <v>0.24</v>
      </c>
      <c r="I7" s="56">
        <f>H7/C7</f>
        <v>1</v>
      </c>
    </row>
    <row r="8" ht="46" customHeight="1" spans="1:9">
      <c r="A8" s="17"/>
      <c r="B8" s="25" t="s">
        <v>18</v>
      </c>
      <c r="C8" s="19">
        <v>0.24</v>
      </c>
      <c r="D8" s="27" t="s">
        <v>18</v>
      </c>
      <c r="E8" s="21">
        <v>0.24</v>
      </c>
      <c r="F8" s="22"/>
      <c r="G8" s="28" t="s">
        <v>18</v>
      </c>
      <c r="H8" s="19">
        <v>0.24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197</v>
      </c>
      <c r="C11" s="32"/>
      <c r="D11" s="33"/>
      <c r="E11" s="31" t="s">
        <v>197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198</v>
      </c>
      <c r="E13" s="42"/>
      <c r="F13" s="43">
        <v>15</v>
      </c>
      <c r="G13" s="37" t="s">
        <v>199</v>
      </c>
      <c r="H13" s="37" t="s">
        <v>37</v>
      </c>
      <c r="I13" s="26">
        <v>11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200</v>
      </c>
      <c r="E16" s="45"/>
      <c r="F16" s="45">
        <v>10</v>
      </c>
      <c r="G16" s="26" t="s">
        <v>201</v>
      </c>
      <c r="H16" s="26" t="s">
        <v>202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 t="s">
        <v>185</v>
      </c>
      <c r="E18" s="45"/>
      <c r="F18" s="45">
        <v>30</v>
      </c>
      <c r="G18" s="26" t="s">
        <v>203</v>
      </c>
      <c r="H18" s="26" t="s">
        <v>203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96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204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60.91</v>
      </c>
      <c r="D7" s="20" t="s">
        <v>16</v>
      </c>
      <c r="E7" s="21">
        <v>60.91</v>
      </c>
      <c r="F7" s="22"/>
      <c r="G7" s="23" t="s">
        <v>17</v>
      </c>
      <c r="H7" s="19">
        <v>60.91</v>
      </c>
      <c r="I7" s="56">
        <f>H7/C7</f>
        <v>1</v>
      </c>
    </row>
    <row r="8" ht="46" customHeight="1" spans="1:9">
      <c r="A8" s="17"/>
      <c r="B8" s="25" t="s">
        <v>18</v>
      </c>
      <c r="C8" s="19">
        <v>60.91</v>
      </c>
      <c r="D8" s="27" t="s">
        <v>18</v>
      </c>
      <c r="E8" s="21">
        <v>60.91</v>
      </c>
      <c r="F8" s="22"/>
      <c r="G8" s="28" t="s">
        <v>18</v>
      </c>
      <c r="H8" s="19">
        <v>60.91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205</v>
      </c>
      <c r="C11" s="32"/>
      <c r="D11" s="33"/>
      <c r="E11" s="31" t="s">
        <v>205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118</v>
      </c>
      <c r="E13" s="42"/>
      <c r="F13" s="43">
        <v>15</v>
      </c>
      <c r="G13" s="37" t="s">
        <v>206</v>
      </c>
      <c r="H13" s="37" t="s">
        <v>207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121</v>
      </c>
      <c r="E16" s="45"/>
      <c r="F16" s="45">
        <v>10</v>
      </c>
      <c r="G16" s="26" t="s">
        <v>122</v>
      </c>
      <c r="H16" s="26" t="s">
        <v>123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124</v>
      </c>
      <c r="E20" s="45"/>
      <c r="F20" s="45">
        <v>30</v>
      </c>
      <c r="G20" s="26" t="s">
        <v>125</v>
      </c>
      <c r="H20" s="26" t="s">
        <v>125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64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4.92</v>
      </c>
      <c r="D7" s="20" t="s">
        <v>16</v>
      </c>
      <c r="E7" s="21">
        <v>4.92</v>
      </c>
      <c r="F7" s="22"/>
      <c r="G7" s="23" t="s">
        <v>17</v>
      </c>
      <c r="H7" s="19">
        <v>4.92</v>
      </c>
      <c r="I7" s="56">
        <f>H7/C7</f>
        <v>1</v>
      </c>
    </row>
    <row r="8" ht="46" customHeight="1" spans="1:9">
      <c r="A8" s="17"/>
      <c r="B8" s="25" t="s">
        <v>18</v>
      </c>
      <c r="C8" s="26">
        <v>4.92</v>
      </c>
      <c r="D8" s="27" t="s">
        <v>18</v>
      </c>
      <c r="E8" s="21">
        <v>4.92</v>
      </c>
      <c r="F8" s="22"/>
      <c r="G8" s="28" t="s">
        <v>18</v>
      </c>
      <c r="H8" s="19">
        <v>4.92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65</v>
      </c>
      <c r="C11" s="32"/>
      <c r="D11" s="33"/>
      <c r="E11" s="31" t="s">
        <v>65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66</v>
      </c>
      <c r="E13" s="42"/>
      <c r="F13" s="43">
        <v>15</v>
      </c>
      <c r="G13" s="37" t="s">
        <v>67</v>
      </c>
      <c r="H13" s="67">
        <v>1</v>
      </c>
      <c r="I13" s="26">
        <v>15</v>
      </c>
    </row>
    <row r="14" ht="46" customHeight="1" spans="1:9">
      <c r="A14" s="40"/>
      <c r="B14" s="44"/>
      <c r="C14" s="16" t="s">
        <v>38</v>
      </c>
      <c r="D14" s="31" t="s">
        <v>68</v>
      </c>
      <c r="E14" s="45"/>
      <c r="F14" s="45">
        <v>15</v>
      </c>
      <c r="G14" s="37" t="s">
        <v>69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70</v>
      </c>
      <c r="E15" s="45"/>
      <c r="F15" s="45">
        <v>10</v>
      </c>
      <c r="G15" s="26" t="s">
        <v>71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72</v>
      </c>
      <c r="E16" s="45"/>
      <c r="F16" s="45">
        <v>10</v>
      </c>
      <c r="G16" s="37" t="s">
        <v>73</v>
      </c>
      <c r="H16" s="46">
        <v>1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 t="s">
        <v>74</v>
      </c>
      <c r="E19" s="45"/>
      <c r="F19" s="45">
        <v>30</v>
      </c>
      <c r="G19" s="37" t="s">
        <v>67</v>
      </c>
      <c r="H19" s="67">
        <v>1</v>
      </c>
      <c r="I19" s="26">
        <v>30</v>
      </c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75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208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7.08</v>
      </c>
      <c r="D7" s="20" t="s">
        <v>16</v>
      </c>
      <c r="E7" s="21">
        <v>7.08</v>
      </c>
      <c r="F7" s="22"/>
      <c r="G7" s="23" t="s">
        <v>17</v>
      </c>
      <c r="H7" s="26">
        <v>7.08</v>
      </c>
      <c r="I7" s="56">
        <f>H7/C7</f>
        <v>1</v>
      </c>
    </row>
    <row r="8" ht="46" customHeight="1" spans="1:9">
      <c r="A8" s="17"/>
      <c r="B8" s="25" t="s">
        <v>18</v>
      </c>
      <c r="C8" s="26">
        <v>7.08</v>
      </c>
      <c r="D8" s="27" t="s">
        <v>18</v>
      </c>
      <c r="E8" s="21">
        <v>7.08</v>
      </c>
      <c r="F8" s="22"/>
      <c r="G8" s="28" t="s">
        <v>18</v>
      </c>
      <c r="H8" s="26">
        <v>7.08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209</v>
      </c>
      <c r="C11" s="32"/>
      <c r="D11" s="33"/>
      <c r="E11" s="31" t="s">
        <v>209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161</v>
      </c>
      <c r="E13" s="42"/>
      <c r="F13" s="43">
        <v>15</v>
      </c>
      <c r="G13" s="37" t="s">
        <v>210</v>
      </c>
      <c r="H13" s="37" t="s">
        <v>211</v>
      </c>
      <c r="I13" s="43">
        <v>9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121</v>
      </c>
      <c r="E16" s="45"/>
      <c r="F16" s="45">
        <v>10</v>
      </c>
      <c r="G16" s="26" t="s">
        <v>122</v>
      </c>
      <c r="H16" s="26" t="s">
        <v>123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124</v>
      </c>
      <c r="E20" s="45"/>
      <c r="F20" s="45">
        <v>30</v>
      </c>
      <c r="G20" s="26" t="s">
        <v>125</v>
      </c>
      <c r="H20" s="26" t="s">
        <v>125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94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212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21.02</v>
      </c>
      <c r="D7" s="20" t="s">
        <v>16</v>
      </c>
      <c r="E7" s="21">
        <v>21.02</v>
      </c>
      <c r="F7" s="22"/>
      <c r="G7" s="23" t="s">
        <v>17</v>
      </c>
      <c r="H7" s="24">
        <v>21.02</v>
      </c>
      <c r="I7" s="56">
        <f>H7/C7</f>
        <v>1</v>
      </c>
    </row>
    <row r="8" ht="46" customHeight="1" spans="1:9">
      <c r="A8" s="17"/>
      <c r="B8" s="25" t="s">
        <v>18</v>
      </c>
      <c r="C8" s="19">
        <v>21.02</v>
      </c>
      <c r="D8" s="27" t="s">
        <v>18</v>
      </c>
      <c r="E8" s="21">
        <v>21.02</v>
      </c>
      <c r="F8" s="22"/>
      <c r="G8" s="28" t="s">
        <v>18</v>
      </c>
      <c r="H8" s="12">
        <v>21.02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213</v>
      </c>
      <c r="C11" s="32"/>
      <c r="D11" s="33"/>
      <c r="E11" s="38" t="s">
        <v>213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118</v>
      </c>
      <c r="E13" s="42"/>
      <c r="F13" s="43">
        <v>15</v>
      </c>
      <c r="G13" s="37" t="s">
        <v>199</v>
      </c>
      <c r="H13" s="37" t="s">
        <v>214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1" t="s">
        <v>215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121</v>
      </c>
      <c r="E16" s="45"/>
      <c r="F16" s="45">
        <v>10</v>
      </c>
      <c r="G16" s="26" t="s">
        <v>122</v>
      </c>
      <c r="H16" s="26" t="s">
        <v>123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124</v>
      </c>
      <c r="E20" s="45"/>
      <c r="F20" s="45">
        <v>30</v>
      </c>
      <c r="G20" s="26" t="s">
        <v>125</v>
      </c>
      <c r="H20" s="26" t="s">
        <v>125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216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1354.05</v>
      </c>
      <c r="D7" s="20" t="s">
        <v>16</v>
      </c>
      <c r="E7" s="21">
        <v>1354.05</v>
      </c>
      <c r="F7" s="22"/>
      <c r="G7" s="23" t="s">
        <v>17</v>
      </c>
      <c r="H7" s="19">
        <v>1354.05</v>
      </c>
      <c r="I7" s="56">
        <f>H7/C7</f>
        <v>1</v>
      </c>
    </row>
    <row r="8" ht="46" customHeight="1" spans="1:9">
      <c r="A8" s="17"/>
      <c r="B8" s="25" t="s">
        <v>18</v>
      </c>
      <c r="C8" s="26">
        <v>1354.05</v>
      </c>
      <c r="D8" s="27" t="s">
        <v>18</v>
      </c>
      <c r="E8" s="21">
        <v>1354.05</v>
      </c>
      <c r="F8" s="22"/>
      <c r="G8" s="28" t="s">
        <v>18</v>
      </c>
      <c r="H8" s="19">
        <v>1354.05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217</v>
      </c>
      <c r="C11" s="32"/>
      <c r="D11" s="33"/>
      <c r="E11" s="31" t="s">
        <v>217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218</v>
      </c>
      <c r="E13" s="42"/>
      <c r="F13" s="43">
        <v>15</v>
      </c>
      <c r="G13" s="37" t="s">
        <v>80</v>
      </c>
      <c r="H13" s="37" t="s">
        <v>219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82</v>
      </c>
      <c r="E16" s="45"/>
      <c r="F16" s="45">
        <v>10</v>
      </c>
      <c r="G16" s="26" t="s">
        <v>220</v>
      </c>
      <c r="H16" s="26" t="s">
        <v>221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 t="s">
        <v>185</v>
      </c>
      <c r="E18" s="45"/>
      <c r="F18" s="45">
        <v>30</v>
      </c>
      <c r="G18" s="26" t="s">
        <v>51</v>
      </c>
      <c r="H18" s="26" t="s">
        <v>51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222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8</v>
      </c>
      <c r="D7" s="20" t="s">
        <v>16</v>
      </c>
      <c r="E7" s="21">
        <v>8</v>
      </c>
      <c r="F7" s="22"/>
      <c r="G7" s="23" t="s">
        <v>17</v>
      </c>
      <c r="H7" s="24">
        <v>8</v>
      </c>
      <c r="I7" s="56">
        <f>H7/C7</f>
        <v>1</v>
      </c>
    </row>
    <row r="8" ht="46" customHeight="1" spans="1:9">
      <c r="A8" s="17"/>
      <c r="B8" s="25" t="s">
        <v>18</v>
      </c>
      <c r="C8" s="26">
        <v>8</v>
      </c>
      <c r="D8" s="27" t="s">
        <v>18</v>
      </c>
      <c r="E8" s="21">
        <v>8</v>
      </c>
      <c r="F8" s="22"/>
      <c r="G8" s="28" t="s">
        <v>18</v>
      </c>
      <c r="H8" s="12">
        <v>8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223</v>
      </c>
      <c r="C11" s="32"/>
      <c r="D11" s="33"/>
      <c r="E11" s="31" t="s">
        <v>223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161</v>
      </c>
      <c r="E13" s="42"/>
      <c r="F13" s="43">
        <v>15</v>
      </c>
      <c r="G13" s="37" t="s">
        <v>224</v>
      </c>
      <c r="H13" s="37" t="s">
        <v>225</v>
      </c>
      <c r="I13" s="43">
        <v>15</v>
      </c>
    </row>
    <row r="14" ht="46" customHeight="1" spans="1:9">
      <c r="A14" s="40"/>
      <c r="B14" s="44"/>
      <c r="C14" s="16" t="s">
        <v>38</v>
      </c>
      <c r="D14" s="31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226</v>
      </c>
      <c r="E16" s="45"/>
      <c r="F16" s="45">
        <v>10</v>
      </c>
      <c r="G16" s="26" t="s">
        <v>227</v>
      </c>
      <c r="H16" s="26" t="s">
        <v>227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1" t="s">
        <v>185</v>
      </c>
      <c r="E18" s="45"/>
      <c r="F18" s="45">
        <v>30</v>
      </c>
      <c r="G18" s="26" t="s">
        <v>203</v>
      </c>
      <c r="H18" s="26" t="s">
        <v>203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45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228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90</v>
      </c>
      <c r="D7" s="20" t="s">
        <v>16</v>
      </c>
      <c r="E7" s="21">
        <v>90</v>
      </c>
      <c r="F7" s="22"/>
      <c r="G7" s="23" t="s">
        <v>17</v>
      </c>
      <c r="H7" s="24">
        <v>90</v>
      </c>
      <c r="I7" s="56">
        <f>H7/C7</f>
        <v>1</v>
      </c>
    </row>
    <row r="8" ht="46" customHeight="1" spans="1:9">
      <c r="A8" s="17"/>
      <c r="B8" s="25" t="s">
        <v>18</v>
      </c>
      <c r="C8" s="26">
        <v>90</v>
      </c>
      <c r="D8" s="27" t="s">
        <v>18</v>
      </c>
      <c r="E8" s="21">
        <v>90</v>
      </c>
      <c r="F8" s="22"/>
      <c r="G8" s="28" t="s">
        <v>18</v>
      </c>
      <c r="H8" s="12">
        <v>90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229</v>
      </c>
      <c r="C11" s="32"/>
      <c r="D11" s="33"/>
      <c r="E11" s="31" t="s">
        <v>229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230</v>
      </c>
      <c r="E13" s="42"/>
      <c r="F13" s="43">
        <v>15</v>
      </c>
      <c r="G13" s="37" t="s">
        <v>231</v>
      </c>
      <c r="H13" s="37" t="s">
        <v>232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140</v>
      </c>
      <c r="E14" s="45"/>
      <c r="F14" s="45">
        <v>15</v>
      </c>
      <c r="G14" s="26" t="s">
        <v>141</v>
      </c>
      <c r="H14" s="26" t="s">
        <v>141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233</v>
      </c>
      <c r="E15" s="45"/>
      <c r="F15" s="45">
        <v>10</v>
      </c>
      <c r="G15" s="46">
        <v>1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143</v>
      </c>
      <c r="E16" s="45"/>
      <c r="F16" s="45">
        <v>10</v>
      </c>
      <c r="G16" s="26" t="s">
        <v>234</v>
      </c>
      <c r="H16" s="26" t="s">
        <v>235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1" t="s">
        <v>236</v>
      </c>
      <c r="E18" s="42"/>
      <c r="F18" s="45">
        <v>30</v>
      </c>
      <c r="G18" s="26" t="s">
        <v>237</v>
      </c>
      <c r="H18" s="26" t="s">
        <v>237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238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239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99.95</v>
      </c>
      <c r="D7" s="20" t="s">
        <v>16</v>
      </c>
      <c r="E7" s="21">
        <v>99.95</v>
      </c>
      <c r="F7" s="22"/>
      <c r="G7" s="23" t="s">
        <v>17</v>
      </c>
      <c r="H7" s="19">
        <v>99.95</v>
      </c>
      <c r="I7" s="56">
        <f>H7/C7</f>
        <v>1</v>
      </c>
    </row>
    <row r="8" ht="46" customHeight="1" spans="1:9">
      <c r="A8" s="17"/>
      <c r="B8" s="25" t="s">
        <v>18</v>
      </c>
      <c r="C8" s="19">
        <v>99.95</v>
      </c>
      <c r="D8" s="27" t="s">
        <v>18</v>
      </c>
      <c r="E8" s="21">
        <v>99.95</v>
      </c>
      <c r="F8" s="22"/>
      <c r="G8" s="28" t="s">
        <v>18</v>
      </c>
      <c r="H8" s="19">
        <v>99.95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240</v>
      </c>
      <c r="C11" s="32"/>
      <c r="D11" s="33"/>
      <c r="E11" s="31" t="s">
        <v>240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118</v>
      </c>
      <c r="E13" s="42"/>
      <c r="F13" s="43">
        <v>15</v>
      </c>
      <c r="G13" s="37" t="s">
        <v>241</v>
      </c>
      <c r="H13" s="37" t="s">
        <v>242</v>
      </c>
      <c r="I13" s="26">
        <v>14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121</v>
      </c>
      <c r="E16" s="45"/>
      <c r="F16" s="45">
        <v>10</v>
      </c>
      <c r="G16" s="26" t="s">
        <v>122</v>
      </c>
      <c r="H16" s="26" t="s">
        <v>123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124</v>
      </c>
      <c r="E20" s="45"/>
      <c r="F20" s="45">
        <v>30</v>
      </c>
      <c r="G20" s="26" t="s">
        <v>125</v>
      </c>
      <c r="H20" s="26" t="s">
        <v>125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99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243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20</v>
      </c>
      <c r="D7" s="20" t="s">
        <v>16</v>
      </c>
      <c r="E7" s="21">
        <v>20</v>
      </c>
      <c r="F7" s="22"/>
      <c r="G7" s="23" t="s">
        <v>17</v>
      </c>
      <c r="H7" s="24">
        <v>20</v>
      </c>
      <c r="I7" s="56">
        <f>H7/C7</f>
        <v>1</v>
      </c>
    </row>
    <row r="8" ht="46" customHeight="1" spans="1:9">
      <c r="A8" s="17"/>
      <c r="B8" s="25" t="s">
        <v>18</v>
      </c>
      <c r="C8" s="26">
        <v>20</v>
      </c>
      <c r="D8" s="27" t="s">
        <v>18</v>
      </c>
      <c r="E8" s="21">
        <v>20</v>
      </c>
      <c r="F8" s="22"/>
      <c r="G8" s="28" t="s">
        <v>18</v>
      </c>
      <c r="H8" s="12">
        <v>20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244</v>
      </c>
      <c r="C11" s="32"/>
      <c r="D11" s="33"/>
      <c r="E11" s="31" t="s">
        <v>244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245</v>
      </c>
      <c r="E13" s="42"/>
      <c r="F13" s="43">
        <v>15</v>
      </c>
      <c r="G13" s="37" t="s">
        <v>246</v>
      </c>
      <c r="H13" s="37" t="s">
        <v>247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37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37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248</v>
      </c>
      <c r="H16" s="26" t="s">
        <v>249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37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250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40.44</v>
      </c>
      <c r="D7" s="20" t="s">
        <v>16</v>
      </c>
      <c r="E7" s="21">
        <v>40.44</v>
      </c>
      <c r="F7" s="22"/>
      <c r="G7" s="23" t="s">
        <v>17</v>
      </c>
      <c r="H7" s="19">
        <v>40.44</v>
      </c>
      <c r="I7" s="56">
        <f>H7/C7</f>
        <v>1</v>
      </c>
    </row>
    <row r="8" ht="46" customHeight="1" spans="1:9">
      <c r="A8" s="17"/>
      <c r="B8" s="25" t="s">
        <v>18</v>
      </c>
      <c r="C8" s="19">
        <v>40.44</v>
      </c>
      <c r="D8" s="27" t="s">
        <v>18</v>
      </c>
      <c r="E8" s="21">
        <v>40.44</v>
      </c>
      <c r="F8" s="22"/>
      <c r="G8" s="28" t="s">
        <v>18</v>
      </c>
      <c r="H8" s="19">
        <v>40.44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251</v>
      </c>
      <c r="C11" s="32"/>
      <c r="D11" s="33"/>
      <c r="E11" s="31" t="s">
        <v>251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252</v>
      </c>
      <c r="E13" s="42"/>
      <c r="F13" s="43">
        <v>15</v>
      </c>
      <c r="G13" s="37" t="s">
        <v>93</v>
      </c>
      <c r="H13" s="67">
        <v>0.95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37" t="s">
        <v>93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253</v>
      </c>
      <c r="E15" s="45"/>
      <c r="F15" s="45">
        <v>10</v>
      </c>
      <c r="G15" s="37" t="s">
        <v>93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254</v>
      </c>
      <c r="H16" s="26" t="s">
        <v>255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256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2.05</v>
      </c>
      <c r="D7" s="20" t="s">
        <v>16</v>
      </c>
      <c r="E7" s="21">
        <v>2.05</v>
      </c>
      <c r="F7" s="22"/>
      <c r="G7" s="23" t="s">
        <v>17</v>
      </c>
      <c r="H7" s="19">
        <v>2.05</v>
      </c>
      <c r="I7" s="56">
        <f>H7/C7</f>
        <v>1</v>
      </c>
    </row>
    <row r="8" ht="46" customHeight="1" spans="1:9">
      <c r="A8" s="17"/>
      <c r="B8" s="25" t="s">
        <v>18</v>
      </c>
      <c r="C8" s="26">
        <v>2.05</v>
      </c>
      <c r="D8" s="27" t="s">
        <v>18</v>
      </c>
      <c r="E8" s="21">
        <v>2.05</v>
      </c>
      <c r="F8" s="22"/>
      <c r="G8" s="28" t="s">
        <v>18</v>
      </c>
      <c r="H8" s="19">
        <v>2.05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257</v>
      </c>
      <c r="C11" s="32"/>
      <c r="D11" s="33"/>
      <c r="E11" s="31" t="s">
        <v>257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258</v>
      </c>
      <c r="E13" s="42"/>
      <c r="F13" s="43">
        <v>15</v>
      </c>
      <c r="G13" s="37" t="s">
        <v>259</v>
      </c>
      <c r="H13" s="37" t="s">
        <v>37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37" t="s">
        <v>40</v>
      </c>
      <c r="H14" s="37" t="s">
        <v>260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37" t="s">
        <v>40</v>
      </c>
      <c r="H15" s="37" t="s">
        <v>260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261</v>
      </c>
      <c r="H16" s="26" t="s">
        <v>262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263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37" t="s">
        <v>40</v>
      </c>
      <c r="H21" s="37" t="s">
        <v>260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264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73</v>
      </c>
      <c r="D7" s="20" t="s">
        <v>16</v>
      </c>
      <c r="E7" s="21">
        <v>73</v>
      </c>
      <c r="F7" s="22"/>
      <c r="G7" s="23" t="s">
        <v>17</v>
      </c>
      <c r="H7" s="19">
        <v>73</v>
      </c>
      <c r="I7" s="56">
        <f>H7/C7</f>
        <v>1</v>
      </c>
    </row>
    <row r="8" ht="46" customHeight="1" spans="1:9">
      <c r="A8" s="17"/>
      <c r="B8" s="25" t="s">
        <v>18</v>
      </c>
      <c r="C8" s="26">
        <v>73</v>
      </c>
      <c r="D8" s="27" t="s">
        <v>18</v>
      </c>
      <c r="E8" s="21">
        <v>73</v>
      </c>
      <c r="F8" s="22"/>
      <c r="G8" s="28" t="s">
        <v>18</v>
      </c>
      <c r="H8" s="19">
        <v>73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265</v>
      </c>
      <c r="C11" s="32"/>
      <c r="D11" s="33"/>
      <c r="E11" s="31" t="s">
        <v>265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266</v>
      </c>
      <c r="E13" s="42"/>
      <c r="F13" s="43">
        <v>15</v>
      </c>
      <c r="G13" s="37" t="s">
        <v>267</v>
      </c>
      <c r="H13" s="37" t="s">
        <v>267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40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40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82</v>
      </c>
      <c r="E16" s="45"/>
      <c r="F16" s="45">
        <v>10</v>
      </c>
      <c r="G16" s="26" t="s">
        <v>268</v>
      </c>
      <c r="H16" s="26" t="s">
        <v>269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270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G4" sqref="G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77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4</v>
      </c>
      <c r="D7" s="20" t="s">
        <v>16</v>
      </c>
      <c r="E7" s="21">
        <v>4</v>
      </c>
      <c r="F7" s="22"/>
      <c r="G7" s="23" t="s">
        <v>17</v>
      </c>
      <c r="H7" s="24">
        <v>4</v>
      </c>
      <c r="I7" s="56">
        <f>H7/C7</f>
        <v>1</v>
      </c>
    </row>
    <row r="8" ht="46" customHeight="1" spans="1:9">
      <c r="A8" s="17"/>
      <c r="B8" s="25" t="s">
        <v>18</v>
      </c>
      <c r="C8" s="26">
        <v>4</v>
      </c>
      <c r="D8" s="27" t="s">
        <v>18</v>
      </c>
      <c r="E8" s="21">
        <v>4</v>
      </c>
      <c r="F8" s="22"/>
      <c r="G8" s="28" t="s">
        <v>18</v>
      </c>
      <c r="H8" s="12">
        <v>4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78</v>
      </c>
      <c r="C11" s="32"/>
      <c r="D11" s="33"/>
      <c r="E11" s="38" t="s">
        <v>78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79</v>
      </c>
      <c r="E13" s="42"/>
      <c r="F13" s="43">
        <v>15</v>
      </c>
      <c r="G13" s="37" t="s">
        <v>80</v>
      </c>
      <c r="H13" s="37" t="s">
        <v>81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40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40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82</v>
      </c>
      <c r="E16" s="45"/>
      <c r="F16" s="45">
        <v>10</v>
      </c>
      <c r="G16" s="26" t="s">
        <v>83</v>
      </c>
      <c r="H16" s="26" t="s">
        <v>84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85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40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271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8</v>
      </c>
      <c r="D7" s="20" t="s">
        <v>16</v>
      </c>
      <c r="E7" s="21">
        <v>8</v>
      </c>
      <c r="F7" s="22"/>
      <c r="G7" s="23" t="s">
        <v>17</v>
      </c>
      <c r="H7" s="24">
        <v>8</v>
      </c>
      <c r="I7" s="56">
        <f>H7/C7</f>
        <v>1</v>
      </c>
    </row>
    <row r="8" ht="46" customHeight="1" spans="1:9">
      <c r="A8" s="17"/>
      <c r="B8" s="25" t="s">
        <v>18</v>
      </c>
      <c r="C8" s="26">
        <v>8</v>
      </c>
      <c r="D8" s="27" t="s">
        <v>18</v>
      </c>
      <c r="E8" s="21">
        <v>8</v>
      </c>
      <c r="F8" s="22"/>
      <c r="G8" s="28" t="s">
        <v>18</v>
      </c>
      <c r="H8" s="12">
        <v>8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272</v>
      </c>
      <c r="C11" s="32"/>
      <c r="D11" s="33"/>
      <c r="E11" s="31" t="s">
        <v>272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168</v>
      </c>
      <c r="E13" s="42"/>
      <c r="F13" s="43">
        <v>15</v>
      </c>
      <c r="G13" s="37" t="s">
        <v>273</v>
      </c>
      <c r="H13" s="37" t="s">
        <v>274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170</v>
      </c>
      <c r="E14" s="45"/>
      <c r="F14" s="45">
        <v>15</v>
      </c>
      <c r="G14" s="26" t="s">
        <v>171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39</v>
      </c>
      <c r="E15" s="45"/>
      <c r="F15" s="45">
        <v>10</v>
      </c>
      <c r="G15" s="26" t="s">
        <v>40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275</v>
      </c>
      <c r="E16" s="45"/>
      <c r="F16" s="45">
        <v>10</v>
      </c>
      <c r="G16" s="26" t="s">
        <v>172</v>
      </c>
      <c r="H16" s="26" t="s">
        <v>274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40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47" t="s">
        <v>276</v>
      </c>
      <c r="D5" s="47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65.51</v>
      </c>
      <c r="D7" s="20" t="s">
        <v>16</v>
      </c>
      <c r="E7" s="21">
        <v>65.51</v>
      </c>
      <c r="F7" s="22"/>
      <c r="G7" s="23" t="s">
        <v>17</v>
      </c>
      <c r="H7" s="19">
        <v>65.51</v>
      </c>
      <c r="I7" s="56">
        <f>H7/C7</f>
        <v>1</v>
      </c>
    </row>
    <row r="8" ht="46" customHeight="1" spans="1:9">
      <c r="A8" s="17"/>
      <c r="B8" s="25" t="s">
        <v>18</v>
      </c>
      <c r="C8" s="19">
        <v>65.51</v>
      </c>
      <c r="D8" s="27" t="s">
        <v>18</v>
      </c>
      <c r="E8" s="21">
        <v>65.51</v>
      </c>
      <c r="F8" s="22"/>
      <c r="G8" s="28" t="s">
        <v>18</v>
      </c>
      <c r="H8" s="19">
        <v>65.51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277</v>
      </c>
      <c r="C11" s="32"/>
      <c r="D11" s="33"/>
      <c r="E11" s="31" t="s">
        <v>277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118</v>
      </c>
      <c r="E13" s="42"/>
      <c r="F13" s="43">
        <v>15</v>
      </c>
      <c r="G13" s="37" t="s">
        <v>278</v>
      </c>
      <c r="H13" s="37" t="s">
        <v>279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280</v>
      </c>
      <c r="E16" s="45"/>
      <c r="F16" s="45">
        <v>10</v>
      </c>
      <c r="G16" s="26" t="s">
        <v>122</v>
      </c>
      <c r="H16" s="26" t="s">
        <v>123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124</v>
      </c>
      <c r="E20" s="45"/>
      <c r="F20" s="45">
        <v>30</v>
      </c>
      <c r="G20" s="26" t="s">
        <v>125</v>
      </c>
      <c r="H20" s="26" t="s">
        <v>125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281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110</v>
      </c>
      <c r="D7" s="20" t="s">
        <v>16</v>
      </c>
      <c r="E7" s="21">
        <v>110</v>
      </c>
      <c r="F7" s="22"/>
      <c r="G7" s="23" t="s">
        <v>17</v>
      </c>
      <c r="H7" s="24">
        <v>110</v>
      </c>
      <c r="I7" s="56">
        <f>H7/C7</f>
        <v>1</v>
      </c>
    </row>
    <row r="8" ht="46" customHeight="1" spans="1:9">
      <c r="A8" s="17"/>
      <c r="B8" s="25" t="s">
        <v>18</v>
      </c>
      <c r="C8" s="26">
        <v>110</v>
      </c>
      <c r="D8" s="27" t="s">
        <v>18</v>
      </c>
      <c r="E8" s="21">
        <v>110</v>
      </c>
      <c r="F8" s="22"/>
      <c r="G8" s="28" t="s">
        <v>18</v>
      </c>
      <c r="H8" s="12">
        <v>110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282</v>
      </c>
      <c r="C11" s="32"/>
      <c r="D11" s="33"/>
      <c r="E11" s="31" t="s">
        <v>282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283</v>
      </c>
      <c r="E13" s="42"/>
      <c r="F13" s="43">
        <v>15</v>
      </c>
      <c r="G13" s="37" t="s">
        <v>284</v>
      </c>
      <c r="H13" s="37" t="s">
        <v>285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91</v>
      </c>
      <c r="E14" s="45"/>
      <c r="F14" s="45">
        <v>15</v>
      </c>
      <c r="G14" s="26" t="s">
        <v>92</v>
      </c>
      <c r="H14" s="26" t="s">
        <v>92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286</v>
      </c>
      <c r="E16" s="45"/>
      <c r="F16" s="45">
        <v>10</v>
      </c>
      <c r="G16" s="26" t="s">
        <v>287</v>
      </c>
      <c r="H16" s="26" t="s">
        <v>288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 t="s">
        <v>50</v>
      </c>
      <c r="E18" s="45"/>
      <c r="F18" s="45">
        <v>30</v>
      </c>
      <c r="G18" s="26" t="s">
        <v>51</v>
      </c>
      <c r="H18" s="26" t="s">
        <v>51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112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289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14</v>
      </c>
      <c r="D7" s="20" t="s">
        <v>16</v>
      </c>
      <c r="E7" s="21">
        <v>14</v>
      </c>
      <c r="F7" s="22"/>
      <c r="G7" s="23" t="s">
        <v>17</v>
      </c>
      <c r="H7" s="24">
        <v>14</v>
      </c>
      <c r="I7" s="56">
        <f>H7/C7</f>
        <v>1</v>
      </c>
    </row>
    <row r="8" ht="46" customHeight="1" spans="1:9">
      <c r="A8" s="17"/>
      <c r="B8" s="25" t="s">
        <v>18</v>
      </c>
      <c r="C8" s="26">
        <v>14</v>
      </c>
      <c r="D8" s="27" t="s">
        <v>18</v>
      </c>
      <c r="E8" s="21">
        <v>14</v>
      </c>
      <c r="F8" s="22"/>
      <c r="G8" s="28" t="s">
        <v>18</v>
      </c>
      <c r="H8" s="12">
        <v>14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290</v>
      </c>
      <c r="C11" s="32"/>
      <c r="D11" s="33"/>
      <c r="E11" s="31" t="s">
        <v>290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283</v>
      </c>
      <c r="E13" s="42"/>
      <c r="F13" s="43">
        <v>15</v>
      </c>
      <c r="G13" s="37" t="s">
        <v>291</v>
      </c>
      <c r="H13" s="37" t="s">
        <v>37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292</v>
      </c>
      <c r="E14" s="45"/>
      <c r="F14" s="45">
        <v>15</v>
      </c>
      <c r="G14" s="26" t="s">
        <v>40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293</v>
      </c>
      <c r="E15" s="45"/>
      <c r="F15" s="45">
        <v>10</v>
      </c>
      <c r="G15" s="26" t="s">
        <v>294</v>
      </c>
      <c r="H15" s="26" t="s">
        <v>295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296</v>
      </c>
      <c r="E16" s="45"/>
      <c r="F16" s="45">
        <v>10</v>
      </c>
      <c r="G16" s="26" t="s">
        <v>297</v>
      </c>
      <c r="H16" s="26" t="s">
        <v>298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59" t="s">
        <v>50</v>
      </c>
      <c r="E18" s="60"/>
      <c r="F18" s="60">
        <v>30</v>
      </c>
      <c r="G18" s="16" t="s">
        <v>51</v>
      </c>
      <c r="H18" s="16" t="s">
        <v>51</v>
      </c>
      <c r="I18" s="16">
        <v>30</v>
      </c>
    </row>
    <row r="19" ht="46" customHeight="1" spans="1:9">
      <c r="A19" s="40"/>
      <c r="B19" s="44"/>
      <c r="C19" s="59" t="s">
        <v>52</v>
      </c>
      <c r="D19" s="61"/>
      <c r="E19" s="62"/>
      <c r="F19" s="63"/>
      <c r="G19" s="63"/>
      <c r="H19" s="63"/>
      <c r="I19" s="63"/>
    </row>
    <row r="20" ht="46" customHeight="1" spans="1:9">
      <c r="A20" s="40"/>
      <c r="B20" s="44"/>
      <c r="C20" s="59" t="s">
        <v>53</v>
      </c>
      <c r="D20" s="12"/>
      <c r="E20" s="64"/>
      <c r="F20" s="64"/>
      <c r="G20" s="12"/>
      <c r="H20" s="12"/>
      <c r="I20" s="12"/>
    </row>
    <row r="21" ht="46" customHeight="1" spans="1:9">
      <c r="A21" s="40"/>
      <c r="B21" s="41" t="s">
        <v>54</v>
      </c>
      <c r="C21" s="16" t="s">
        <v>55</v>
      </c>
      <c r="D21" s="34" t="s">
        <v>299</v>
      </c>
      <c r="E21" s="65"/>
      <c r="F21" s="65">
        <v>10</v>
      </c>
      <c r="G21" s="19" t="s">
        <v>40</v>
      </c>
      <c r="H21" s="66">
        <v>1</v>
      </c>
      <c r="I21" s="19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300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13</v>
      </c>
      <c r="D7" s="20" t="s">
        <v>16</v>
      </c>
      <c r="E7" s="21">
        <v>13</v>
      </c>
      <c r="F7" s="22"/>
      <c r="G7" s="23" t="s">
        <v>17</v>
      </c>
      <c r="H7" s="24">
        <v>13</v>
      </c>
      <c r="I7" s="56">
        <f>H7/C7</f>
        <v>1</v>
      </c>
    </row>
    <row r="8" ht="46" customHeight="1" spans="1:9">
      <c r="A8" s="17"/>
      <c r="B8" s="25" t="s">
        <v>18</v>
      </c>
      <c r="C8" s="26">
        <v>13</v>
      </c>
      <c r="D8" s="27" t="s">
        <v>18</v>
      </c>
      <c r="E8" s="21">
        <v>13</v>
      </c>
      <c r="F8" s="22"/>
      <c r="G8" s="28" t="s">
        <v>18</v>
      </c>
      <c r="H8" s="12">
        <v>13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301</v>
      </c>
      <c r="C11" s="32"/>
      <c r="D11" s="33"/>
      <c r="E11" s="31" t="s">
        <v>301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188</v>
      </c>
      <c r="E13" s="42"/>
      <c r="F13" s="43">
        <v>15</v>
      </c>
      <c r="G13" s="37" t="s">
        <v>302</v>
      </c>
      <c r="H13" s="37" t="s">
        <v>303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121</v>
      </c>
      <c r="E16" s="45"/>
      <c r="F16" s="45">
        <v>10</v>
      </c>
      <c r="G16" s="26" t="s">
        <v>304</v>
      </c>
      <c r="H16" s="26" t="s">
        <v>305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185</v>
      </c>
      <c r="E20" s="45"/>
      <c r="F20" s="45">
        <v>30</v>
      </c>
      <c r="G20" s="26" t="s">
        <v>203</v>
      </c>
      <c r="H20" s="26" t="s">
        <v>203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47" t="s">
        <v>306</v>
      </c>
      <c r="D5" s="47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20</v>
      </c>
      <c r="D7" s="20" t="s">
        <v>16</v>
      </c>
      <c r="E7" s="21">
        <v>20</v>
      </c>
      <c r="F7" s="22"/>
      <c r="G7" s="23" t="s">
        <v>17</v>
      </c>
      <c r="H7" s="24">
        <v>20</v>
      </c>
      <c r="I7" s="56">
        <f>H7/C7</f>
        <v>1</v>
      </c>
    </row>
    <row r="8" ht="46" customHeight="1" spans="1:9">
      <c r="A8" s="17"/>
      <c r="B8" s="25" t="s">
        <v>18</v>
      </c>
      <c r="C8" s="26">
        <v>20</v>
      </c>
      <c r="D8" s="27" t="s">
        <v>18</v>
      </c>
      <c r="E8" s="21">
        <v>20</v>
      </c>
      <c r="F8" s="22"/>
      <c r="G8" s="28" t="s">
        <v>18</v>
      </c>
      <c r="H8" s="12">
        <v>20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307</v>
      </c>
      <c r="C11" s="32"/>
      <c r="D11" s="33"/>
      <c r="E11" s="31" t="s">
        <v>307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308</v>
      </c>
      <c r="E13" s="42"/>
      <c r="F13" s="43">
        <v>15</v>
      </c>
      <c r="G13" s="37" t="s">
        <v>309</v>
      </c>
      <c r="H13" s="37" t="s">
        <v>249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37" t="s">
        <v>309</v>
      </c>
      <c r="H16" s="37" t="s">
        <v>249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310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11</v>
      </c>
      <c r="D7" s="20" t="s">
        <v>16</v>
      </c>
      <c r="E7" s="21">
        <v>11</v>
      </c>
      <c r="F7" s="22"/>
      <c r="G7" s="23" t="s">
        <v>17</v>
      </c>
      <c r="H7" s="24">
        <v>11</v>
      </c>
      <c r="I7" s="56">
        <f>H7/C7</f>
        <v>1</v>
      </c>
    </row>
    <row r="8" ht="46" customHeight="1" spans="1:9">
      <c r="A8" s="17"/>
      <c r="B8" s="25" t="s">
        <v>18</v>
      </c>
      <c r="C8" s="26">
        <v>11</v>
      </c>
      <c r="D8" s="27" t="s">
        <v>18</v>
      </c>
      <c r="E8" s="21">
        <v>11</v>
      </c>
      <c r="F8" s="22"/>
      <c r="G8" s="28" t="s">
        <v>18</v>
      </c>
      <c r="H8" s="12">
        <v>11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311</v>
      </c>
      <c r="C11" s="32"/>
      <c r="D11" s="33"/>
      <c r="E11" s="31" t="s">
        <v>311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312</v>
      </c>
      <c r="E13" s="42"/>
      <c r="F13" s="43">
        <v>15</v>
      </c>
      <c r="G13" s="37" t="s">
        <v>313</v>
      </c>
      <c r="H13" s="37" t="s">
        <v>267</v>
      </c>
      <c r="I13" s="43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45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45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177</v>
      </c>
      <c r="H16" s="26" t="s">
        <v>314</v>
      </c>
      <c r="I16" s="45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47" t="s">
        <v>86</v>
      </c>
      <c r="D5" s="47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2</v>
      </c>
      <c r="D7" s="20" t="s">
        <v>16</v>
      </c>
      <c r="E7" s="21">
        <v>2</v>
      </c>
      <c r="F7" s="22"/>
      <c r="G7" s="23" t="s">
        <v>17</v>
      </c>
      <c r="H7" s="24">
        <v>2</v>
      </c>
      <c r="I7" s="56">
        <f>H7/C7</f>
        <v>1</v>
      </c>
    </row>
    <row r="8" ht="46" customHeight="1" spans="1:9">
      <c r="A8" s="17"/>
      <c r="B8" s="25" t="s">
        <v>18</v>
      </c>
      <c r="C8" s="26">
        <v>2</v>
      </c>
      <c r="D8" s="27" t="s">
        <v>18</v>
      </c>
      <c r="E8" s="21">
        <v>2</v>
      </c>
      <c r="F8" s="22"/>
      <c r="G8" s="28" t="s">
        <v>18</v>
      </c>
      <c r="H8" s="12">
        <v>2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87</v>
      </c>
      <c r="C11" s="32"/>
      <c r="D11" s="33"/>
      <c r="E11" s="38" t="s">
        <v>88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89</v>
      </c>
      <c r="E13" s="42"/>
      <c r="F13" s="43">
        <v>15</v>
      </c>
      <c r="G13" s="37" t="s">
        <v>90</v>
      </c>
      <c r="H13" s="37" t="s">
        <v>81</v>
      </c>
      <c r="I13" s="26">
        <v>15</v>
      </c>
    </row>
    <row r="14" ht="46" customHeight="1" spans="1:9">
      <c r="A14" s="40"/>
      <c r="B14" s="44"/>
      <c r="C14" s="16" t="s">
        <v>38</v>
      </c>
      <c r="D14" s="31" t="s">
        <v>91</v>
      </c>
      <c r="E14" s="45"/>
      <c r="F14" s="45">
        <v>15</v>
      </c>
      <c r="G14" s="26" t="s">
        <v>92</v>
      </c>
      <c r="H14" s="26" t="s">
        <v>92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94</v>
      </c>
      <c r="E16" s="45"/>
      <c r="F16" s="45">
        <v>10</v>
      </c>
      <c r="G16" s="26" t="s">
        <v>95</v>
      </c>
      <c r="H16" s="26" t="s">
        <v>96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97</v>
      </c>
      <c r="E20" s="45"/>
      <c r="F20" s="45">
        <v>30</v>
      </c>
      <c r="G20" s="26" t="s">
        <v>98</v>
      </c>
      <c r="H20" s="26" t="s">
        <v>98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69" t="s">
        <v>99</v>
      </c>
      <c r="E21" s="70"/>
      <c r="F21" s="70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61"/>
      <c r="E22" s="62"/>
      <c r="F22" s="63"/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47" t="s">
        <v>100</v>
      </c>
      <c r="D5" s="47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85</v>
      </c>
      <c r="D7" s="20" t="s">
        <v>16</v>
      </c>
      <c r="E7" s="21">
        <v>85</v>
      </c>
      <c r="F7" s="22"/>
      <c r="G7" s="23" t="s">
        <v>17</v>
      </c>
      <c r="H7" s="24">
        <v>85</v>
      </c>
      <c r="I7" s="56">
        <f>H7/C7</f>
        <v>1</v>
      </c>
    </row>
    <row r="8" ht="46" customHeight="1" spans="1:9">
      <c r="A8" s="17"/>
      <c r="B8" s="25" t="s">
        <v>18</v>
      </c>
      <c r="C8" s="26">
        <v>85</v>
      </c>
      <c r="D8" s="27" t="s">
        <v>18</v>
      </c>
      <c r="E8" s="21">
        <v>85</v>
      </c>
      <c r="F8" s="22"/>
      <c r="G8" s="28" t="s">
        <v>18</v>
      </c>
      <c r="H8" s="12">
        <v>85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101</v>
      </c>
      <c r="C11" s="32"/>
      <c r="D11" s="33"/>
      <c r="E11" s="38" t="s">
        <v>101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102</v>
      </c>
      <c r="E13" s="42"/>
      <c r="F13" s="43">
        <v>15</v>
      </c>
      <c r="G13" s="37" t="s">
        <v>103</v>
      </c>
      <c r="H13" s="37" t="s">
        <v>81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104</v>
      </c>
      <c r="E14" s="45"/>
      <c r="F14" s="45">
        <v>15</v>
      </c>
      <c r="G14" s="26" t="s">
        <v>93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105</v>
      </c>
      <c r="E15" s="45"/>
      <c r="F15" s="45">
        <v>10</v>
      </c>
      <c r="G15" s="26" t="s">
        <v>93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106</v>
      </c>
      <c r="E16" s="45"/>
      <c r="F16" s="45">
        <v>10</v>
      </c>
      <c r="G16" s="26" t="s">
        <v>107</v>
      </c>
      <c r="H16" s="26" t="s">
        <v>108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 t="s">
        <v>109</v>
      </c>
      <c r="E18" s="45"/>
      <c r="F18" s="45">
        <v>30</v>
      </c>
      <c r="G18" s="26" t="s">
        <v>110</v>
      </c>
      <c r="H18" s="26" t="s">
        <v>111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112</v>
      </c>
      <c r="E21" s="45"/>
      <c r="F21" s="45"/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/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47" t="s">
        <v>113</v>
      </c>
      <c r="D5" s="47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150</v>
      </c>
      <c r="D7" s="20" t="s">
        <v>16</v>
      </c>
      <c r="E7" s="21">
        <v>150</v>
      </c>
      <c r="F7" s="22"/>
      <c r="G7" s="23" t="s">
        <v>17</v>
      </c>
      <c r="H7" s="24">
        <v>150</v>
      </c>
      <c r="I7" s="56">
        <f>H7/C7</f>
        <v>1</v>
      </c>
    </row>
    <row r="8" ht="46" customHeight="1" spans="1:9">
      <c r="A8" s="17"/>
      <c r="B8" s="25" t="s">
        <v>18</v>
      </c>
      <c r="C8" s="26">
        <v>150</v>
      </c>
      <c r="D8" s="27" t="s">
        <v>18</v>
      </c>
      <c r="E8" s="21">
        <v>150</v>
      </c>
      <c r="F8" s="22"/>
      <c r="G8" s="28" t="s">
        <v>18</v>
      </c>
      <c r="H8" s="12">
        <v>150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101</v>
      </c>
      <c r="C11" s="32"/>
      <c r="D11" s="33"/>
      <c r="E11" s="38" t="s">
        <v>101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102</v>
      </c>
      <c r="E13" s="42"/>
      <c r="F13" s="43">
        <v>15</v>
      </c>
      <c r="G13" s="37" t="s">
        <v>103</v>
      </c>
      <c r="H13" s="37" t="s">
        <v>81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104</v>
      </c>
      <c r="E14" s="45"/>
      <c r="F14" s="45">
        <v>15</v>
      </c>
      <c r="G14" s="26" t="s">
        <v>93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105</v>
      </c>
      <c r="E15" s="45"/>
      <c r="F15" s="45">
        <v>10</v>
      </c>
      <c r="G15" s="26" t="s">
        <v>93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106</v>
      </c>
      <c r="E16" s="45"/>
      <c r="F16" s="45">
        <v>10</v>
      </c>
      <c r="G16" s="26" t="s">
        <v>114</v>
      </c>
      <c r="H16" s="26" t="s">
        <v>115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 t="s">
        <v>109</v>
      </c>
      <c r="E18" s="45"/>
      <c r="F18" s="45">
        <v>30</v>
      </c>
      <c r="G18" s="26" t="s">
        <v>110</v>
      </c>
      <c r="H18" s="26" t="s">
        <v>111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112</v>
      </c>
      <c r="E21" s="45"/>
      <c r="F21" s="45"/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/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116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28.92</v>
      </c>
      <c r="D7" s="20" t="s">
        <v>16</v>
      </c>
      <c r="E7" s="21">
        <v>28.92</v>
      </c>
      <c r="F7" s="22"/>
      <c r="G7" s="23" t="s">
        <v>17</v>
      </c>
      <c r="H7" s="19">
        <v>28.92</v>
      </c>
      <c r="I7" s="56">
        <f>H7/C7</f>
        <v>1</v>
      </c>
    </row>
    <row r="8" ht="46" customHeight="1" spans="1:9">
      <c r="A8" s="17"/>
      <c r="B8" s="25" t="s">
        <v>18</v>
      </c>
      <c r="C8" s="19">
        <v>28.92</v>
      </c>
      <c r="D8" s="27" t="s">
        <v>18</v>
      </c>
      <c r="E8" s="21">
        <v>28.92</v>
      </c>
      <c r="F8" s="22"/>
      <c r="G8" s="28" t="s">
        <v>18</v>
      </c>
      <c r="H8" s="19">
        <v>28.92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117</v>
      </c>
      <c r="C11" s="32"/>
      <c r="D11" s="33"/>
      <c r="E11" s="31" t="s">
        <v>117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118</v>
      </c>
      <c r="E13" s="42"/>
      <c r="F13" s="43">
        <v>15</v>
      </c>
      <c r="G13" s="37" t="s">
        <v>119</v>
      </c>
      <c r="H13" s="37" t="s">
        <v>120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93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42</v>
      </c>
      <c r="E15" s="45"/>
      <c r="F15" s="45">
        <v>10</v>
      </c>
      <c r="G15" s="26" t="s">
        <v>93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121</v>
      </c>
      <c r="E16" s="45"/>
      <c r="F16" s="45">
        <v>10</v>
      </c>
      <c r="G16" s="26" t="s">
        <v>122</v>
      </c>
      <c r="H16" s="26" t="s">
        <v>123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124</v>
      </c>
      <c r="E20" s="45"/>
      <c r="F20" s="45">
        <v>30</v>
      </c>
      <c r="G20" s="26" t="s">
        <v>125</v>
      </c>
      <c r="H20" s="26" t="s">
        <v>98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/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126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67.4</v>
      </c>
      <c r="D7" s="20" t="s">
        <v>16</v>
      </c>
      <c r="E7" s="21">
        <v>67.4</v>
      </c>
      <c r="F7" s="22"/>
      <c r="G7" s="23" t="s">
        <v>17</v>
      </c>
      <c r="H7" s="24">
        <v>67.4</v>
      </c>
      <c r="I7" s="56">
        <f>H7/C7</f>
        <v>1</v>
      </c>
    </row>
    <row r="8" ht="46" customHeight="1" spans="1:9">
      <c r="A8" s="17"/>
      <c r="B8" s="25" t="s">
        <v>18</v>
      </c>
      <c r="C8" s="26">
        <v>67.4</v>
      </c>
      <c r="D8" s="27" t="s">
        <v>18</v>
      </c>
      <c r="E8" s="21">
        <v>67.4</v>
      </c>
      <c r="F8" s="22"/>
      <c r="G8" s="28" t="s">
        <v>18</v>
      </c>
      <c r="H8" s="12">
        <v>67.4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127</v>
      </c>
      <c r="C11" s="32"/>
      <c r="D11" s="33"/>
      <c r="E11" s="38" t="s">
        <v>127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128</v>
      </c>
      <c r="E13" s="42"/>
      <c r="F13" s="43">
        <v>15</v>
      </c>
      <c r="G13" s="37" t="s">
        <v>129</v>
      </c>
      <c r="H13" s="37" t="s">
        <v>130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39</v>
      </c>
      <c r="E14" s="45"/>
      <c r="F14" s="45">
        <v>15</v>
      </c>
      <c r="G14" s="26" t="s">
        <v>40</v>
      </c>
      <c r="H14" s="46">
        <v>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131</v>
      </c>
      <c r="E15" s="45"/>
      <c r="F15" s="45">
        <v>10</v>
      </c>
      <c r="G15" s="26" t="s">
        <v>40</v>
      </c>
      <c r="H15" s="46">
        <v>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132</v>
      </c>
      <c r="E16" s="45"/>
      <c r="F16" s="45">
        <v>10</v>
      </c>
      <c r="G16" s="26" t="s">
        <v>133</v>
      </c>
      <c r="H16" s="26" t="s">
        <v>134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/>
      <c r="E18" s="45"/>
      <c r="F18" s="45"/>
      <c r="G18" s="26"/>
      <c r="H18" s="26"/>
      <c r="I18" s="26"/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 t="s">
        <v>135</v>
      </c>
      <c r="E20" s="45"/>
      <c r="F20" s="45">
        <v>30</v>
      </c>
      <c r="G20" s="26" t="s">
        <v>51</v>
      </c>
      <c r="H20" s="26" t="s">
        <v>51</v>
      </c>
      <c r="I20" s="26">
        <v>30</v>
      </c>
    </row>
    <row r="21" ht="46" customHeight="1" spans="1:9">
      <c r="A21" s="40"/>
      <c r="B21" s="41" t="s">
        <v>54</v>
      </c>
      <c r="C21" s="16" t="s">
        <v>55</v>
      </c>
      <c r="D21" s="38" t="s">
        <v>56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/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zoomScale="70" zoomScaleNormal="70" workbookViewId="0">
      <pane xSplit="27886" topLeftCell="AC1" activePane="topLeft"/>
      <selection activeCell="A4" sqref="A4"/>
      <selection pane="topRight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76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5</v>
      </c>
      <c r="B5" s="11" t="s">
        <v>6</v>
      </c>
      <c r="C5" s="12" t="s">
        <v>136</v>
      </c>
      <c r="D5" s="12"/>
      <c r="E5" s="13" t="s">
        <v>8</v>
      </c>
      <c r="F5" s="14"/>
      <c r="G5" s="13" t="s">
        <v>9</v>
      </c>
      <c r="H5" s="15"/>
      <c r="I5" s="14"/>
    </row>
    <row r="6" ht="46" customHeight="1" spans="1:9">
      <c r="A6" s="16" t="s">
        <v>10</v>
      </c>
      <c r="B6" s="11" t="s">
        <v>11</v>
      </c>
      <c r="C6" s="12"/>
      <c r="D6" s="12" t="s">
        <v>12</v>
      </c>
      <c r="E6" s="12"/>
      <c r="F6" s="12"/>
      <c r="G6" s="12" t="s">
        <v>13</v>
      </c>
      <c r="H6" s="12"/>
      <c r="I6" s="12" t="s">
        <v>14</v>
      </c>
    </row>
    <row r="7" ht="46" customHeight="1" spans="1:9">
      <c r="A7" s="17"/>
      <c r="B7" s="18" t="s">
        <v>15</v>
      </c>
      <c r="C7" s="19">
        <v>4.49</v>
      </c>
      <c r="D7" s="20" t="s">
        <v>16</v>
      </c>
      <c r="E7" s="21">
        <v>4.49</v>
      </c>
      <c r="F7" s="22"/>
      <c r="G7" s="23" t="s">
        <v>17</v>
      </c>
      <c r="H7" s="24">
        <v>4.49</v>
      </c>
      <c r="I7" s="56">
        <f>H7/C7</f>
        <v>1</v>
      </c>
    </row>
    <row r="8" ht="46" customHeight="1" spans="1:9">
      <c r="A8" s="17"/>
      <c r="B8" s="25" t="s">
        <v>18</v>
      </c>
      <c r="C8" s="26">
        <v>4.49</v>
      </c>
      <c r="D8" s="27" t="s">
        <v>18</v>
      </c>
      <c r="E8" s="21">
        <v>4.49</v>
      </c>
      <c r="F8" s="22"/>
      <c r="G8" s="28" t="s">
        <v>18</v>
      </c>
      <c r="H8" s="12">
        <v>4.49</v>
      </c>
      <c r="I8" s="56"/>
    </row>
    <row r="9" ht="46" customHeight="1" spans="1:9">
      <c r="A9" s="19"/>
      <c r="B9" s="25" t="s">
        <v>19</v>
      </c>
      <c r="C9" s="29"/>
      <c r="D9" s="27" t="s">
        <v>19</v>
      </c>
      <c r="E9" s="21"/>
      <c r="F9" s="22"/>
      <c r="G9" s="28" t="s">
        <v>19</v>
      </c>
      <c r="H9" s="30"/>
      <c r="I9" s="57"/>
    </row>
    <row r="10" ht="46" customHeight="1" spans="1:9">
      <c r="A10" s="16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19" t="s">
        <v>23</v>
      </c>
    </row>
    <row r="11" ht="46" customHeight="1" spans="1:9">
      <c r="A11" s="19"/>
      <c r="B11" s="31" t="s">
        <v>137</v>
      </c>
      <c r="C11" s="32"/>
      <c r="D11" s="33"/>
      <c r="E11" s="38" t="s">
        <v>137</v>
      </c>
      <c r="F11" s="32"/>
      <c r="G11" s="32"/>
      <c r="H11" s="33"/>
      <c r="I11" s="46">
        <v>1</v>
      </c>
    </row>
    <row r="12" ht="37" customHeight="1" spans="1:9">
      <c r="A12" s="36" t="s">
        <v>25</v>
      </c>
      <c r="B12" s="37" t="s">
        <v>26</v>
      </c>
      <c r="C12" s="26" t="s">
        <v>27</v>
      </c>
      <c r="D12" s="38" t="s">
        <v>28</v>
      </c>
      <c r="E12" s="33"/>
      <c r="F12" s="39" t="s">
        <v>29</v>
      </c>
      <c r="G12" s="26" t="s">
        <v>30</v>
      </c>
      <c r="H12" s="26" t="s">
        <v>31</v>
      </c>
      <c r="I12" s="26" t="s">
        <v>32</v>
      </c>
    </row>
    <row r="13" ht="46" customHeight="1" spans="1:9">
      <c r="A13" s="40"/>
      <c r="B13" s="41" t="s">
        <v>33</v>
      </c>
      <c r="C13" s="16" t="s">
        <v>34</v>
      </c>
      <c r="D13" s="31" t="s">
        <v>138</v>
      </c>
      <c r="E13" s="42"/>
      <c r="F13" s="43">
        <v>15</v>
      </c>
      <c r="G13" s="37" t="s">
        <v>80</v>
      </c>
      <c r="H13" s="37" t="s">
        <v>139</v>
      </c>
      <c r="I13" s="26">
        <v>15</v>
      </c>
    </row>
    <row r="14" ht="46" customHeight="1" spans="1:9">
      <c r="A14" s="40"/>
      <c r="B14" s="44"/>
      <c r="C14" s="16" t="s">
        <v>38</v>
      </c>
      <c r="D14" s="38" t="s">
        <v>140</v>
      </c>
      <c r="E14" s="45"/>
      <c r="F14" s="45">
        <v>15</v>
      </c>
      <c r="G14" s="26" t="s">
        <v>141</v>
      </c>
      <c r="H14" s="26" t="s">
        <v>141</v>
      </c>
      <c r="I14" s="26">
        <v>15</v>
      </c>
    </row>
    <row r="15" ht="46" customHeight="1" spans="1:9">
      <c r="A15" s="40"/>
      <c r="B15" s="44"/>
      <c r="C15" s="16" t="s">
        <v>41</v>
      </c>
      <c r="D15" s="38" t="s">
        <v>142</v>
      </c>
      <c r="E15" s="45"/>
      <c r="F15" s="45">
        <v>10</v>
      </c>
      <c r="G15" s="26" t="s">
        <v>141</v>
      </c>
      <c r="H15" s="26" t="s">
        <v>141</v>
      </c>
      <c r="I15" s="26">
        <v>10</v>
      </c>
    </row>
    <row r="16" ht="46" customHeight="1" spans="1:9">
      <c r="A16" s="40"/>
      <c r="B16" s="44"/>
      <c r="C16" s="16" t="s">
        <v>43</v>
      </c>
      <c r="D16" s="38" t="s">
        <v>143</v>
      </c>
      <c r="E16" s="45"/>
      <c r="F16" s="45">
        <v>10</v>
      </c>
      <c r="G16" s="26" t="s">
        <v>144</v>
      </c>
      <c r="H16" s="26" t="s">
        <v>145</v>
      </c>
      <c r="I16" s="26">
        <v>10</v>
      </c>
    </row>
    <row r="17" ht="46" customHeight="1" spans="1:9">
      <c r="A17" s="40"/>
      <c r="B17" s="41" t="s">
        <v>47</v>
      </c>
      <c r="C17" s="16" t="s">
        <v>48</v>
      </c>
      <c r="D17" s="38"/>
      <c r="E17" s="45"/>
      <c r="F17" s="45"/>
      <c r="G17" s="26"/>
      <c r="H17" s="26"/>
      <c r="I17" s="26"/>
    </row>
    <row r="18" ht="46" customHeight="1" spans="1:9">
      <c r="A18" s="40"/>
      <c r="B18" s="44"/>
      <c r="C18" s="16" t="s">
        <v>49</v>
      </c>
      <c r="D18" s="38" t="s">
        <v>146</v>
      </c>
      <c r="E18" s="45"/>
      <c r="F18" s="45">
        <v>30</v>
      </c>
      <c r="G18" s="26" t="s">
        <v>141</v>
      </c>
      <c r="H18" s="26" t="s">
        <v>141</v>
      </c>
      <c r="I18" s="26">
        <v>30</v>
      </c>
    </row>
    <row r="19" ht="46" customHeight="1" spans="1:9">
      <c r="A19" s="40"/>
      <c r="B19" s="44"/>
      <c r="C19" s="16" t="s">
        <v>52</v>
      </c>
      <c r="D19" s="38"/>
      <c r="E19" s="45"/>
      <c r="F19" s="45"/>
      <c r="G19" s="26"/>
      <c r="H19" s="26"/>
      <c r="I19" s="26"/>
    </row>
    <row r="20" ht="46" customHeight="1" spans="1:9">
      <c r="A20" s="40"/>
      <c r="B20" s="44"/>
      <c r="C20" s="16" t="s">
        <v>53</v>
      </c>
      <c r="D20" s="38"/>
      <c r="E20" s="45"/>
      <c r="F20" s="45"/>
      <c r="G20" s="26"/>
      <c r="H20" s="26"/>
      <c r="I20" s="26"/>
    </row>
    <row r="21" ht="46" customHeight="1" spans="1:9">
      <c r="A21" s="40"/>
      <c r="B21" s="41" t="s">
        <v>54</v>
      </c>
      <c r="C21" s="16" t="s">
        <v>55</v>
      </c>
      <c r="D21" s="38" t="s">
        <v>99</v>
      </c>
      <c r="E21" s="45"/>
      <c r="F21" s="45">
        <v>10</v>
      </c>
      <c r="G21" s="26" t="s">
        <v>93</v>
      </c>
      <c r="H21" s="46">
        <v>1</v>
      </c>
      <c r="I21" s="26">
        <v>10</v>
      </c>
    </row>
    <row r="22" ht="46" customHeight="1" spans="1:9">
      <c r="A22" s="40"/>
      <c r="B22" s="47" t="s">
        <v>57</v>
      </c>
      <c r="C22" s="12" t="s">
        <v>58</v>
      </c>
      <c r="D22" s="13"/>
      <c r="E22" s="14"/>
      <c r="F22" s="14">
        <v>10</v>
      </c>
      <c r="G22" s="12"/>
      <c r="H22" s="12"/>
      <c r="I22" s="12">
        <v>10</v>
      </c>
    </row>
    <row r="23" ht="41" customHeight="1" spans="1:9">
      <c r="A23" s="48"/>
      <c r="B23" s="49" t="s">
        <v>59</v>
      </c>
      <c r="C23" s="15"/>
      <c r="D23" s="15"/>
      <c r="E23" s="15"/>
      <c r="F23" s="15"/>
      <c r="G23" s="15"/>
      <c r="H23" s="14"/>
      <c r="I23" s="12">
        <f>SUM(I13:I22)</f>
        <v>100</v>
      </c>
    </row>
    <row r="24" ht="52" customHeight="1" spans="1:9">
      <c r="A24" s="18" t="s">
        <v>60</v>
      </c>
      <c r="B24" s="50"/>
      <c r="C24" s="51"/>
      <c r="D24" s="51"/>
      <c r="E24" s="51"/>
      <c r="F24" s="51"/>
      <c r="G24" s="51"/>
      <c r="H24" s="51"/>
      <c r="I24" s="58"/>
    </row>
    <row r="25" ht="40" customHeight="1" spans="1:9">
      <c r="A25" s="7" t="s">
        <v>61</v>
      </c>
      <c r="B25" s="8"/>
      <c r="C25" s="9"/>
      <c r="D25" s="9"/>
      <c r="E25" s="9"/>
      <c r="F25" s="9"/>
      <c r="G25" s="9"/>
      <c r="H25" s="7" t="s">
        <v>62</v>
      </c>
      <c r="I25" s="9"/>
    </row>
    <row r="26" ht="288" customHeight="1" spans="1:9">
      <c r="A26" s="52" t="s">
        <v>63</v>
      </c>
      <c r="B26" s="52"/>
      <c r="C26" s="53"/>
      <c r="D26" s="53"/>
      <c r="E26" s="53"/>
      <c r="F26" s="53"/>
      <c r="G26" s="53"/>
      <c r="H26" s="53"/>
      <c r="I26" s="53"/>
    </row>
    <row r="27" customHeight="1" spans="1:9">
      <c r="A27" s="54"/>
      <c r="B27" s="55"/>
      <c r="C27" s="54"/>
      <c r="D27" s="54"/>
      <c r="E27" s="54"/>
      <c r="F27" s="54"/>
      <c r="G27" s="54"/>
      <c r="H27" s="54"/>
      <c r="I27" s="54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三线铁路民兵补助</vt:lpstr>
      <vt:lpstr>2020年造林绿化</vt:lpstr>
      <vt:lpstr>2024年农村公益事业工作经费</vt:lpstr>
      <vt:lpstr>2024年农村公益事业工作经费（第二批）</vt:lpstr>
      <vt:lpstr>公益事业建设财政奖补资金</vt:lpstr>
      <vt:lpstr>2024年农村公益事业建设财政奖补资金150</vt:lpstr>
      <vt:lpstr>财政劳务派遣人员费用（劳务费）</vt:lpstr>
      <vt:lpstr>村级组织运转经费（办公费）</vt:lpstr>
      <vt:lpstr>电费（发展基数）</vt:lpstr>
      <vt:lpstr>服务群众专项经费</vt:lpstr>
      <vt:lpstr>服务群众专项经费（保洁）</vt:lpstr>
      <vt:lpstr>国防教育辅导员公益岗安置费</vt:lpstr>
      <vt:lpstr>机关运转经费（发展基数）</vt:lpstr>
      <vt:lpstr>基层党建经费（发展基数）</vt:lpstr>
      <vt:lpstr>基层武装工作经费</vt:lpstr>
      <vt:lpstr>计生专干补助</vt:lpstr>
      <vt:lpstr>纪检专项经费</vt:lpstr>
      <vt:lpstr>精简退职职工救济金</vt:lpstr>
      <vt:lpstr>敬老院劳务派遣人员费用（劳务费）</vt:lpstr>
      <vt:lpstr>就业见习基本生活费补贴</vt:lpstr>
      <vt:lpstr>劳务派遣人员费用（劳务费）</vt:lpstr>
      <vt:lpstr>林地综合整治项目奖补资金</vt:lpstr>
      <vt:lpstr>六级以上伤残军人医疗补助（区级）</vt:lpstr>
      <vt:lpstr>申请资金支持解决运行问题</vt:lpstr>
      <vt:lpstr>退役军人公益性岗位安置费用</vt:lpstr>
      <vt:lpstr>维稳经费（发展基数）</vt:lpstr>
      <vt:lpstr>卫生清理（发展基数）</vt:lpstr>
      <vt:lpstr>五经普“两员”入户调查劳务费</vt:lpstr>
      <vt:lpstr>乡镇补助经费</vt:lpstr>
      <vt:lpstr>乡镇财政办公经费</vt:lpstr>
      <vt:lpstr>乡镇政府劳务派遣人员经费（发展基数）</vt:lpstr>
      <vt:lpstr>信访维稳经费</vt:lpstr>
      <vt:lpstr>信访专项救助资金</vt:lpstr>
      <vt:lpstr>义务工役制人员及遗属补助</vt:lpstr>
      <vt:lpstr>原镇办企业遗留问题的补助经费（发展基数）</vt:lpstr>
      <vt:lpstr>招商经费（发展基数）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2025-02-10T07:42:48Z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2052-11.1.0.9584</vt:lpwstr>
  </property>
</Properties>
</file>