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15" windowWidth="23131" windowHeight="9640" activeTab="0" tabRatio="600"/>
  </bookViews>
  <sheets>
    <sheet name="附件1部门自评--预算部门具体项目汇总表" sheetId="3" r:id="rId1"/>
  </sheets>
  <calcPr calcId="145621"/>
</workbook>
</file>

<file path=xl/sharedStrings.xml><?xml version="1.0" encoding="utf-8"?>
<sst xmlns="http://schemas.openxmlformats.org/spreadsheetml/2006/main" count="78" uniqueCount="33">
  <si>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</si>
  <si>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</si>
  <si>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</si>
  <si>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</si>
  <si>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</si>
  <si>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</si>
  <si>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</si>
  <si>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</si>
  <si>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</si>
  <si>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</si>
  <si>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</si>
  <si>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</si>
  <si>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</si>
  <si>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</si>
  <si>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</si>
  <si>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</si>
  <si>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</si>
  <si>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</si>
  <si>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</si>
  <si>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</si>
  <si>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</si>
  <si>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</si>
  <si>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</si>
  <si>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</si>
  <si>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</si>
  <si>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</si>
  <si>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丰南区审计局</t>
  </si>
  <si>
    <t>审计业务经费</t>
  </si>
  <si>
    <t>审计业务经费（劳务费）</t>
  </si>
  <si>
    <t>委托业务费</t>
  </si>
  <si>
    <t>劳务外包服务费</t>
  </si>
  <si>
    <t>设备购置费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</si>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</sst>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.00%"/>
    <numFmt numFmtId="178" formatCode="0%"/>
    <numFmt numFmtId="179" formatCode="_ &quot;¥&quot;* #,##0.00_ ;_ &quot;¥&quot;* \-#,##0.00_ ;_ &quot;¥&quot;* &quot;-&quot;??_ ;_ @_ "/>
    <numFmt numFmtId="180" formatCode="_ &quot;¥&quot;* #,##0_ ;_ &quot;¥&quot;* \-#,##0_ ;_ &quot;¥&quot;* &quot;-&quot;_ ;_ @_ "/>
    <numFmt numFmtId="181" formatCode="_ * #,##0.00_ ;_ * -#,##0.00_ ;_ * &quot;-&quot;??_ ;_ @_ "/>
    <numFmt numFmtId="182" formatCode="_ * #,##0_ ;_ * -#,##0_ ;_ * &quot;-&quot;_ ;_ @_ "/>
  </numFmts>
  <fonts count="25" x14ac:knownFonts="25">
    <font>
      <sz val="12.0"/>
      <name val="宋体"/>
      <charset val="134"/>
    </font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0.5"/>
      <color rgb="FF000000"/>
      <name val="宋体"/>
      <charset val="134"/>
    </font>
    <font>
      <sz val="11.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>
      <alignment vertical="center"/>
    </xf>
  </cellStyleXfs>
  <cellXfs count="9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right" vertical="center" wrapText="1"/>
    </xf>
    <xf numFmtId="0" fontId="1" applyFont="1" fillId="0" borderId="4" applyBorder="1" applyAlignment="1" xfId="0">
      <alignment horizontal="center" wrapText="1"/>
    </xf>
    <xf numFmtId="0" fontId="1" applyFont="1" fillId="0" borderId="5" applyBorder="1" applyAlignment="1" xfId="0">
      <alignment horizontal="left" wrapText="1"/>
    </xf>
    <xf numFmtId="0" fontId="1" applyFont="1" fillId="0" borderId="6" applyBorder="1" applyAlignment="1" xfId="0">
      <alignment horizontal="right" wrapText="1"/>
    </xf>
    <xf numFmtId="0" fontId="1" applyFont="1" fillId="0" borderId="7" applyBorder="1" applyAlignment="1" xfId="0">
      <alignment horizontal="center"/>
    </xf>
    <xf numFmtId="0" fontId="1" applyFont="1" fillId="0" borderId="8" applyBorder="1" applyAlignment="1" xfId="0">
      <alignment horizontal="right"/>
    </xf>
    <xf numFmtId="176" applyNumberFormat="1" fontId="1" applyFont="1" fillId="0" borderId="9" applyBorder="1" applyAlignment="1" xfId="0">
      <alignment horizontal="right"/>
    </xf>
    <xf numFmtId="0" fontId="2" applyFont="1" fillId="0" borderId="10" applyBorder="1" applyAlignment="1" xfId="0">
      <alignment horizontal="right"/>
    </xf>
    <xf numFmtId="0" fontId="1" applyFont="1" fillId="0" borderId="11" applyBorder="1" applyAlignment="1" xfId="0">
      <alignment horizontal="center" vertical="center" wrapText="1"/>
    </xf>
    <xf numFmtId="0" fontId="1" applyFont="1" fillId="0" borderId="12" applyBorder="1" applyAlignment="1" xfId="0">
      <alignment horizontal="center" vertical="center" wrapText="1"/>
    </xf>
    <xf numFmtId="0" fontId="1" applyFont="1" fillId="0" borderId="13" applyBorder="1" applyAlignment="1" xfId="0">
      <alignment horizontal="center" vertical="center" wrapText="1"/>
    </xf>
    <xf numFmtId="0" fontId="3" applyFont="1" fillId="0" borderId="0" applyAlignment="1" xfId="0">
      <alignment horizontal="left" vertical="center"/>
    </xf>
    <xf numFmtId="0" fontId="1" applyFont="1" fillId="0" borderId="14" applyBorder="1" applyAlignment="1" xfId="0">
      <alignment horizontal="center" vertical="center" wrapText="1"/>
    </xf>
    <xf numFmtId="0" fontId="1" applyFont="1" fillId="0" borderId="15" applyBorder="1" applyAlignment="1" xfId="0">
      <alignment horizontal="center" vertical="center" wrapText="1"/>
    </xf>
    <xf numFmtId="0" fontId="1" applyFont="1" fillId="0" borderId="16" applyBorder="1" applyAlignment="1" xfId="0">
      <alignment horizontal="center" vertical="center" wrapText="1"/>
    </xf>
    <xf numFmtId="0" fontId="1" applyFont="1" fillId="0" borderId="17" applyBorder="1" applyAlignment="1" xfId="0">
      <alignment horizontal="center"/>
    </xf>
    <xf numFmtId="0" fontId="1" applyFont="1" fillId="0" borderId="18" applyBorder="1" applyAlignment="1" xfId="0">
      <alignment horizontal="center"/>
    </xf>
    <xf numFmtId="0" fontId="1" applyFont="1" fillId="0" borderId="19" applyBorder="1" applyAlignment="1" xfId="0">
      <alignment horizontal="center"/>
    </xf>
    <xf numFmtId="0" fontId="4" applyFont="1" fillId="0" borderId="20" applyBorder="1" applyAlignment="1" xfId="0">
      <alignment horizontal="center" vertical="center" wrapText="1"/>
    </xf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177" applyNumberFormat="1" fontId="1" applyFont="1" fillId="0" borderId="21" applyBorder="1" applyAlignment="1" xfId="0">
      <alignment horizontal="right" wrapText="1"/>
    </xf>
    <xf numFmtId="177" applyNumberFormat="1" fontId="1" applyFont="1" fillId="0" borderId="22" applyBorder="1" applyAlignment="1" xfId="0">
      <alignment horizontal="right"/>
    </xf>
    <xf numFmtId="178" applyNumberFormat="1" fontId="1" applyFont="1" fillId="0" borderId="23" applyBorder="1" applyAlignment="1" xfId="0">
      <alignment horizontal="right"/>
    </xf>
    <xf numFmtId="0" fontId="0" fillId="0" borderId="0" applyAlignment="1" xfId="0"/>
    <xf numFmtId="0" fontId="0" fillId="0" borderId="0" applyAlignment="1" xfId="0">
      <alignment vertical="center"/>
    </xf>
    <xf numFmtId="0" fontId="1" applyFont="1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24" applyBorder="1" applyAlignment="1" xfId="0"/>
    <xf numFmtId="0" fontId="1" applyFont="1" fillId="0" borderId="25" applyBorder="1" applyAlignment="1" xfId="0">
      <alignment horizontal="center" vertical="center" wrapText="1"/>
    </xf>
    <xf numFmtId="0" fontId="1" applyFont="1" fillId="0" borderId="26" applyBorder="1" applyAlignment="1" xfId="0">
      <alignment horizontal="center" vertical="center" wrapText="1"/>
    </xf>
    <xf numFmtId="0" fontId="1" applyFont="1" fillId="0" borderId="27" applyBorder="1" applyAlignment="1" xfId="0">
      <alignment horizontal="center" vertical="center" wrapText="1"/>
    </xf>
    <xf numFmtId="0" fontId="1" applyFont="1" fillId="0" borderId="28" applyBorder="1" applyAlignment="1" xfId="0">
      <alignment horizontal="center" vertical="center" wrapText="1"/>
    </xf>
    <xf numFmtId="0" fontId="1" applyFont="1" fillId="0" borderId="29" applyBorder="1" applyAlignment="1" xfId="0">
      <alignment horizontal="center"/>
    </xf>
    <xf numFmtId="0" fontId="1" applyFont="1" fillId="0" borderId="30" applyBorder="1" applyAlignment="1" xfId="0">
      <alignment horizontal="center"/>
    </xf>
    <xf numFmtId="0" fontId="1" applyFont="1" fillId="0" borderId="31" applyBorder="1" applyAlignment="1" xfId="0">
      <alignment horizontal="center"/>
    </xf>
    <xf numFmtId="0" fontId="4" applyFont="1" applyFill="1" fillId="0" borderId="32" applyBorder="1" applyAlignment="1" xfId="0">
      <alignment horizontal="center" vertical="center" wrapText="1"/>
    </xf>
    <xf numFmtId="0" fontId="3" applyFont="1" fillId="0" borderId="0" applyAlignment="1" xfId="0">
      <alignment horizontal="left" vertical="center"/>
    </xf>
    <xf numFmtId="0" fontId="1" applyFont="1" fillId="0" borderId="33" applyBorder="1" applyAlignment="1" xfId="0">
      <alignment horizontal="center" vertical="center" wrapText="1"/>
    </xf>
    <xf numFmtId="0" fontId="1" applyFont="1" fillId="0" borderId="34" applyBorder="1" applyAlignment="1" xfId="0">
      <alignment horizontal="center" vertical="center" wrapText="1"/>
    </xf>
    <xf numFmtId="0" fontId="1" applyFont="1" fillId="0" borderId="35" applyBorder="1" applyAlignment="1" xfId="0">
      <alignment horizontal="center" vertical="center" wrapText="1"/>
    </xf>
    <xf numFmtId="0" fontId="7" applyFont="1" fillId="3" applyFill="1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9" applyFont="1" fillId="5" applyFill="1" borderId="0" applyAlignment="1" xfId="0">
      <alignment vertical="center"/>
    </xf>
    <xf numFmtId="0" fontId="10" applyFont="1" fillId="6" applyFill="1" borderId="36" applyBorder="1" applyAlignment="1" xfId="0">
      <alignment vertical="center"/>
    </xf>
    <xf numFmtId="0" fontId="11" applyFont="1" fillId="7" applyFill="1" borderId="37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38" applyBorder="1" applyAlignment="1" xfId="0">
      <alignment vertical="center"/>
    </xf>
    <xf numFmtId="0" fontId="15" applyFont="1" fillId="6" applyFill="1" borderId="39" applyBorder="1" applyAlignment="1" xfId="0">
      <alignment vertical="center"/>
    </xf>
    <xf numFmtId="0" fontId="16" applyFont="1" fillId="8" applyFill="1" borderId="40" applyBorder="1" applyAlignment="1" xfId="0">
      <alignment vertical="center"/>
    </xf>
    <xf numFmtId="0" fontId="0" fillId="9" applyFill="1" borderId="41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42" applyBorder="1" applyAlignment="1" xfId="0">
      <alignment vertical="center"/>
    </xf>
    <xf numFmtId="0" fontId="19" applyFont="1" fillId="0" borderId="43" applyBorder="1" applyAlignment="1" xfId="0">
      <alignment vertical="center"/>
    </xf>
    <xf numFmtId="0" fontId="20" applyFont="1" fillId="0" borderId="44" applyBorder="1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45" applyBorder="1" applyAlignment="1" xfId="0">
      <alignment vertical="center"/>
    </xf>
    <xf numFmtId="0" fontId="22" applyFont="1" fillId="10" applyFill="1" borderId="0" applyAlignment="1" xfId="0">
      <alignment vertical="center"/>
    </xf>
    <xf numFmtId="0" fontId="22" applyFont="1" fillId="11" applyFill="1" borderId="0" applyAlignment="1" xfId="0">
      <alignment vertical="center"/>
    </xf>
    <xf numFmtId="0" fontId="22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22" applyFont="1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22" applyFont="1" fillId="19" applyFill="1" borderId="0" applyAlignment="1" xfId="0">
      <alignment vertical="center"/>
    </xf>
    <xf numFmtId="0" fontId="22" applyFont="1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3" applyFont="1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19"/>
  <sheetViews>
    <sheetView tabSelected="1" zoomScaleNormal="100" topLeftCell="T1" workbookViewId="0">
      <selection activeCell="AK11" activeCellId="0" sqref="AK11"/>
    </sheetView>
  </sheetViews>
  <sheetFormatPr defaultRowHeight="14.25" defaultColWidth="8.87513542175293" x14ac:dyDescent="0.15"/>
  <cols>
    <col min="1" max="1" width="3.5" customWidth="1" style="2"/>
    <col min="2" max="2" width="9.625" customWidth="1" style="2"/>
    <col min="3" max="3" width="33.75" customWidth="1" style="2"/>
    <col min="4" max="5" width="11.75" customWidth="1" style="2"/>
    <col min="6" max="18" width="9.625" customWidth="1" style="2"/>
    <col min="19" max="19" width="10.75" customWidth="1" style="2"/>
    <col min="20" max="35" width="10.625" customWidth="1" style="2"/>
    <col min="36" max="36" width="6.625" customWidth="1" style="2"/>
    <col min="37" max="39" width="4.375" customWidth="1" style="2"/>
    <col min="40" max="269" width="8.875" style="2"/>
  </cols>
  <sheetData>
    <row r="1" ht="23.1" customHeight="1" x14ac:dyDescent="0.15" spans="1:3">
      <c r="A1" s="34" t="s">
        <v>0</v>
      </c>
      <c r="B1" s="33"/>
      <c r="C1" s="33"/>
    </row>
    <row r="2" ht="23.1" customHeight="1" x14ac:dyDescent="0.15" spans="1:39">
      <c r="A2" s="35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3" ht="24.95" customHeight="1" x14ac:dyDescent="0.15" spans="1:39">
      <c r="A3" s="3" t="s">
        <v>2</v>
      </c>
      <c r="B3" s="3"/>
      <c r="AK3" s="36"/>
      <c r="AL3" s="36"/>
      <c r="AM3" s="33"/>
    </row>
    <row r="4" ht="18.95" customHeight="1" x14ac:dyDescent="0.15" spans="1:39">
      <c r="A4" s="38" t="s">
        <v>3</v>
      </c>
      <c r="B4" s="38" t="s">
        <v>4</v>
      </c>
      <c r="C4" s="38" t="s">
        <v>5</v>
      </c>
      <c r="D4" s="38" t="s">
        <v>6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 t="s">
        <v>7</v>
      </c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8" t="s">
        <v>8</v>
      </c>
      <c r="AK4" s="38" t="s">
        <v>9</v>
      </c>
      <c r="AL4" s="49" t="s">
        <v>10</v>
      </c>
      <c r="AM4" s="38" t="s">
        <v>11</v>
      </c>
    </row>
    <row r="5" ht="18.95" customHeight="1" x14ac:dyDescent="0.15" spans="1:39">
      <c r="A5" s="37"/>
      <c r="B5" s="37"/>
      <c r="C5" s="37"/>
      <c r="D5" s="38" t="s">
        <v>12</v>
      </c>
      <c r="E5" s="41" t="s">
        <v>13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39"/>
      <c r="R5" s="38" t="s">
        <v>14</v>
      </c>
      <c r="S5" s="38" t="s">
        <v>15</v>
      </c>
      <c r="T5" s="38" t="s">
        <v>12</v>
      </c>
      <c r="U5" s="41" t="s">
        <v>13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9"/>
      <c r="AH5" s="38" t="s">
        <v>14</v>
      </c>
      <c r="AI5" s="38" t="s">
        <v>15</v>
      </c>
      <c r="AJ5" s="37"/>
      <c r="AK5" s="37"/>
      <c r="AL5" s="48"/>
      <c r="AM5" s="37"/>
    </row>
    <row r="6" ht="18.95" customHeight="1" x14ac:dyDescent="0.15" spans="1:39">
      <c r="A6" s="37"/>
      <c r="B6" s="37"/>
      <c r="C6" s="37"/>
      <c r="D6" s="37"/>
      <c r="E6" s="38" t="s">
        <v>16</v>
      </c>
      <c r="F6" s="38" t="s">
        <v>17</v>
      </c>
      <c r="G6" s="37"/>
      <c r="H6" s="37"/>
      <c r="I6" s="38" t="s">
        <v>18</v>
      </c>
      <c r="J6" s="37"/>
      <c r="K6" s="37"/>
      <c r="L6" s="44" t="s">
        <v>19</v>
      </c>
      <c r="M6" s="43"/>
      <c r="N6" s="42"/>
      <c r="O6" s="43" t="s">
        <v>20</v>
      </c>
      <c r="P6" s="43"/>
      <c r="Q6" s="42"/>
      <c r="R6" s="37"/>
      <c r="S6" s="37"/>
      <c r="T6" s="37"/>
      <c r="U6" s="45" t="s">
        <v>16</v>
      </c>
      <c r="V6" s="38" t="s">
        <v>17</v>
      </c>
      <c r="W6" s="37"/>
      <c r="X6" s="37"/>
      <c r="Y6" s="38" t="s">
        <v>18</v>
      </c>
      <c r="Z6" s="37"/>
      <c r="AA6" s="37"/>
      <c r="AB6" s="44" t="s">
        <v>19</v>
      </c>
      <c r="AC6" s="43"/>
      <c r="AD6" s="42"/>
      <c r="AE6" s="43" t="s">
        <v>20</v>
      </c>
      <c r="AF6" s="43"/>
      <c r="AG6" s="42"/>
      <c r="AH6" s="37"/>
      <c r="AI6" s="37"/>
      <c r="AJ6" s="37"/>
      <c r="AK6" s="37"/>
      <c r="AL6" s="48"/>
      <c r="AM6" s="37"/>
    </row>
    <row r="7" ht="18.95" customHeight="1" x14ac:dyDescent="0.15" spans="1:39">
      <c r="A7" s="37"/>
      <c r="B7" s="37"/>
      <c r="C7" s="37"/>
      <c r="D7" s="37"/>
      <c r="E7" s="37"/>
      <c r="F7" s="4" t="s">
        <v>21</v>
      </c>
      <c r="G7" s="4" t="s">
        <v>22</v>
      </c>
      <c r="H7" s="4" t="s">
        <v>23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37"/>
      <c r="S7" s="37"/>
      <c r="T7" s="37"/>
      <c r="U7" s="37"/>
      <c r="V7" s="4" t="s">
        <v>21</v>
      </c>
      <c r="W7" s="4" t="s">
        <v>22</v>
      </c>
      <c r="X7" s="4" t="s">
        <v>23</v>
      </c>
      <c r="Y7" s="4" t="s">
        <v>21</v>
      </c>
      <c r="Z7" s="4" t="s">
        <v>22</v>
      </c>
      <c r="AA7" s="4" t="s">
        <v>23</v>
      </c>
      <c r="AB7" s="4" t="s">
        <v>21</v>
      </c>
      <c r="AC7" s="4" t="s">
        <v>22</v>
      </c>
      <c r="AD7" s="4" t="s">
        <v>23</v>
      </c>
      <c r="AE7" s="4" t="s">
        <v>21</v>
      </c>
      <c r="AF7" s="4" t="s">
        <v>22</v>
      </c>
      <c r="AG7" s="4" t="s">
        <v>23</v>
      </c>
      <c r="AH7" s="37"/>
      <c r="AI7" s="37"/>
      <c r="AJ7" s="37"/>
      <c r="AK7" s="37"/>
      <c r="AL7" s="47"/>
      <c r="AM7" s="37"/>
    </row>
    <row r="8" ht="23.1" customHeight="1" x14ac:dyDescent="0.15" spans="1:39">
      <c r="A8" s="4"/>
      <c r="B8" s="4"/>
      <c r="C8" s="4" t="s">
        <v>12</v>
      </c>
      <c r="D8" s="6">
        <f>E8+R8+S8</f>
        <v>357.30999999999995</v>
      </c>
      <c r="E8" s="6">
        <f>SUM(F8:Q8)</f>
        <v>0</v>
      </c>
      <c r="F8" s="6">
        <f>SUM(F9:F17)</f>
        <v>0</v>
      </c>
      <c r="G8" s="6">
        <f>SUM(G9:G17)</f>
        <v>0</v>
      </c>
      <c r="H8" s="6">
        <f>SUM(H9:H17)</f>
        <v>0</v>
      </c>
      <c r="I8" s="6">
        <f>SUM(I9:I17)</f>
        <v>0</v>
      </c>
      <c r="J8" s="6">
        <f>SUM(J9:J17)</f>
        <v>0</v>
      </c>
      <c r="K8" s="6">
        <f>SUM(K9:K17)</f>
        <v>0</v>
      </c>
      <c r="L8" s="6">
        <f>SUM(L9:L17)</f>
        <v>0</v>
      </c>
      <c r="M8" s="6">
        <f>SUM(M9:M17)</f>
        <v>0</v>
      </c>
      <c r="N8" s="6">
        <f>SUM(N9:N17)</f>
        <v>0</v>
      </c>
      <c r="O8" s="6">
        <f>SUM(O9:O17)</f>
        <v>0</v>
      </c>
      <c r="P8" s="6">
        <f>SUM(P9:P17)</f>
        <v>0</v>
      </c>
      <c r="Q8" s="6">
        <f>SUM(Q9:Q17)</f>
        <v>0</v>
      </c>
      <c r="R8" s="6">
        <f>SUM(R9:R17)</f>
        <v>0</v>
      </c>
      <c r="S8" s="6">
        <f>SUM(S9:S17)</f>
        <v>357.30999999999995</v>
      </c>
      <c r="T8" s="6">
        <f>U8+AH8+AI8</f>
        <v>325.2799999999999</v>
      </c>
      <c r="U8" s="6">
        <f>SUM(V8:AG8)</f>
        <v>0</v>
      </c>
      <c r="V8" s="6">
        <f>SUM(V9:V17)</f>
        <v>0</v>
      </c>
      <c r="W8" s="6">
        <f>SUM(W9:W17)</f>
        <v>0</v>
      </c>
      <c r="X8" s="6">
        <f>SUM(X9:X17)</f>
        <v>0</v>
      </c>
      <c r="Y8" s="6">
        <f>SUM(Y9:Y17)</f>
        <v>0</v>
      </c>
      <c r="Z8" s="6">
        <f>SUM(Z9:Z17)</f>
        <v>0</v>
      </c>
      <c r="AA8" s="6">
        <f>SUM(AA9:AA17)</f>
        <v>0</v>
      </c>
      <c r="AB8" s="6">
        <f>SUM(AB9:AB17)</f>
        <v>0</v>
      </c>
      <c r="AC8" s="6">
        <f>SUM(AC9:AC17)</f>
        <v>0</v>
      </c>
      <c r="AD8" s="6">
        <f>SUM(AD9:AD17)</f>
        <v>0</v>
      </c>
      <c r="AE8" s="6">
        <f>SUM(AE9:AE17)</f>
        <v>0</v>
      </c>
      <c r="AF8" s="6">
        <f>SUM(AF9:AF17)</f>
        <v>0</v>
      </c>
      <c r="AG8" s="6">
        <f>SUM(AG9:AG17)</f>
        <v>0</v>
      </c>
      <c r="AH8" s="6">
        <f>SUM(AH9:AH17)</f>
        <v>0</v>
      </c>
      <c r="AI8" s="6">
        <f>SUM(AI9:AI17)</f>
        <v>325.2799999999999</v>
      </c>
      <c r="AJ8" s="6"/>
      <c r="AK8" s="4" t="s">
        <v>24</v>
      </c>
      <c r="AL8" s="4" t="s">
        <v>25</v>
      </c>
      <c r="AM8" s="4"/>
    </row>
    <row r="9" ht="24.0" customHeight="1" x14ac:dyDescent="0.15" spans="1:39">
      <c r="A9" s="7">
        <v>1</v>
      </c>
      <c r="B9" s="7" t="s">
        <v>26</v>
      </c>
      <c r="C9" s="8" t="s">
        <v>27</v>
      </c>
      <c r="D9" s="6">
        <f>SUM(E9,S9)</f>
        <v>84</v>
      </c>
      <c r="E9" s="6">
        <f>SUM(F9:K9)</f>
        <v>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>
        <v>84</v>
      </c>
      <c r="T9" s="6">
        <f>SUM(U9,AI9)</f>
        <v>78.86</v>
      </c>
      <c r="U9" s="6">
        <f>SUM(V9:AA9)</f>
        <v>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>
        <v>78.86</v>
      </c>
      <c r="AJ9" s="28">
        <v>0.9388</v>
      </c>
      <c r="AK9" s="9" t="s">
        <v>24</v>
      </c>
      <c r="AL9" s="4" t="s">
        <v>25</v>
      </c>
      <c r="AM9" s="9"/>
    </row>
    <row r="10" ht="27.0" customHeight="1" x14ac:dyDescent="0.15" spans="1:39">
      <c r="A10" s="7">
        <v>2</v>
      </c>
      <c r="B10" s="7" t="s">
        <v>26</v>
      </c>
      <c r="C10" s="5" t="s">
        <v>28</v>
      </c>
      <c r="D10" s="6">
        <f>SUM(E10,S10)</f>
        <v>190</v>
      </c>
      <c r="E10" s="6">
        <f>SUM(F10:K10)</f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>
        <v>190</v>
      </c>
      <c r="T10" s="6">
        <f>SUM(U10,AI10)</f>
        <v>176.67</v>
      </c>
      <c r="U10" s="6">
        <f>SUM(V10:AA10)</f>
        <v>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9">
        <v>176.67</v>
      </c>
      <c r="AJ10" s="28">
        <v>0.9298</v>
      </c>
      <c r="AK10" s="9" t="s">
        <v>24</v>
      </c>
      <c r="AL10" s="4" t="s">
        <v>25</v>
      </c>
      <c r="AM10" s="5"/>
    </row>
    <row r="11" ht="27.0" customHeight="1" x14ac:dyDescent="0.15" spans="1:39">
      <c r="A11" s="7">
        <v>3</v>
      </c>
      <c r="B11" s="7" t="s">
        <v>26</v>
      </c>
      <c r="C11" s="5" t="s">
        <v>29</v>
      </c>
      <c r="D11" s="6">
        <f>SUM(E11,S11)</f>
        <v>80</v>
      </c>
      <c r="E11" s="6">
        <f>SUM(F11:K11)</f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>
        <v>80</v>
      </c>
      <c r="T11" s="6">
        <f>SUM(U11,AI11)</f>
        <v>66.44</v>
      </c>
      <c r="U11" s="6">
        <f>SUM(V11:AA11)</f>
        <v>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>
        <v>66.44</v>
      </c>
      <c r="AJ11" s="29">
        <v>0.8305</v>
      </c>
      <c r="AK11" s="9" t="s">
        <v>24</v>
      </c>
      <c r="AL11" s="4" t="s">
        <v>25</v>
      </c>
      <c r="AM11" s="5"/>
    </row>
    <row r="12" ht="27.0" customHeight="1" x14ac:dyDescent="0.15" spans="1:39">
      <c r="A12" s="7">
        <v>4</v>
      </c>
      <c r="B12" s="7" t="s">
        <v>26</v>
      </c>
      <c r="C12" s="5" t="s">
        <v>30</v>
      </c>
      <c r="D12" s="6">
        <f>SUM(E12,S12)</f>
        <v>1.78</v>
      </c>
      <c r="E12" s="6">
        <f>SUM(F12:K12)</f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>
        <v>1.78</v>
      </c>
      <c r="T12" s="6">
        <f>SUM(U12,AI12)</f>
        <v>1.78</v>
      </c>
      <c r="U12" s="6">
        <f>SUM(V12:AA12)</f>
        <v>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>
        <v>1.78</v>
      </c>
      <c r="AJ12" s="30">
        <v>1</v>
      </c>
      <c r="AK12" s="9" t="s">
        <v>24</v>
      </c>
      <c r="AL12" s="4" t="s">
        <v>25</v>
      </c>
      <c r="AM12" s="5"/>
    </row>
    <row r="13" ht="27.0" customHeight="1" x14ac:dyDescent="0.15" spans="1:39">
      <c r="A13" s="7">
        <v>5</v>
      </c>
      <c r="B13" s="7" t="s">
        <v>26</v>
      </c>
      <c r="C13" s="5" t="s">
        <v>31</v>
      </c>
      <c r="D13" s="6">
        <f>SUM(E13,S13)</f>
        <v>1.53</v>
      </c>
      <c r="E13" s="6">
        <f>SUM(F13:K13)</f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v>1.53</v>
      </c>
      <c r="T13" s="6">
        <f>SUM(U13,AI13)</f>
        <v>1.53</v>
      </c>
      <c r="U13" s="6">
        <f>SUM(V13:AA13)</f>
        <v>0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>
        <v>1.53</v>
      </c>
      <c r="AJ13" s="30">
        <v>1</v>
      </c>
      <c r="AK13" s="9" t="s">
        <v>24</v>
      </c>
      <c r="AL13" s="4" t="s">
        <v>25</v>
      </c>
      <c r="AM13" s="5"/>
    </row>
    <row r="14" ht="27.0" customHeight="1" x14ac:dyDescent="0.15" spans="1:39">
      <c r="A14" s="10"/>
      <c r="B14" s="10"/>
      <c r="C14" s="5"/>
      <c r="D14" s="6">
        <f>SUM(E14,S14)</f>
        <v>0</v>
      </c>
      <c r="E14" s="6">
        <f>SUM(F14:K14)</f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6">
        <f>SUM(U14,AI14)</f>
        <v>0</v>
      </c>
      <c r="U14" s="6">
        <f>SUM(V14:AA14)</f>
        <v>0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5"/>
      <c r="AL14" s="5"/>
      <c r="AM14" s="5"/>
    </row>
    <row r="15" ht="27.0" customHeight="1" x14ac:dyDescent="0.15" spans="1:39">
      <c r="A15" s="10"/>
      <c r="B15" s="10"/>
      <c r="C15" s="5"/>
      <c r="D15" s="6">
        <f>SUM(E15,S15)</f>
        <v>0</v>
      </c>
      <c r="E15" s="6">
        <f>SUM(F15:K15)</f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6">
        <f>SUM(U15,AI15)</f>
        <v>0</v>
      </c>
      <c r="U15" s="6">
        <f>SUM(V15:AA15)</f>
        <v>0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5"/>
      <c r="AL15" s="5"/>
      <c r="AM15" s="5"/>
    </row>
    <row r="16" ht="27.0" customHeight="1" x14ac:dyDescent="0.15" spans="1:39">
      <c r="A16" s="10"/>
      <c r="B16" s="10"/>
      <c r="C16" s="5"/>
      <c r="D16" s="6">
        <f>SUM(E16,S16)</f>
        <v>0</v>
      </c>
      <c r="E16" s="6">
        <f>SUM(F16:K16)</f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6">
        <f>SUM(U16,AI16)</f>
        <v>0</v>
      </c>
      <c r="U16" s="6">
        <f>SUM(V16:AA16)</f>
        <v>0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5"/>
      <c r="AL16" s="5"/>
      <c r="AM16" s="5"/>
    </row>
    <row r="17" ht="27.0" customHeight="1" x14ac:dyDescent="0.15" spans="1:39">
      <c r="A17" s="10"/>
      <c r="B17" s="10"/>
      <c r="C17" s="5"/>
      <c r="D17" s="6">
        <f>SUM(E17,S17)</f>
        <v>0</v>
      </c>
      <c r="E17" s="6">
        <f>SUM(F17:K17)</f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6">
        <f>SUM(U17,AI17)</f>
        <v>0</v>
      </c>
      <c r="U17" s="6">
        <f>SUM(V17:AA17)</f>
        <v>0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5"/>
      <c r="AL17" s="5"/>
      <c r="AM17" s="5"/>
    </row>
    <row r="18" ht="13.5" customHeight="1" x14ac:dyDescent="0.15" spans="1:2"/>
    <row r="19" ht="21.95" customHeight="1" x14ac:dyDescent="0.15" spans="1:19">
      <c r="C19" s="46" t="s">
        <v>32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</sheetData>
  <mergeCells count="31">
    <mergeCell ref="A1:C1"/>
    <mergeCell ref="A2:AM2"/>
    <mergeCell ref="AK3:AM3"/>
    <mergeCell ref="D4:S4"/>
    <mergeCell ref="T4:AI4"/>
    <mergeCell ref="AM4:AM7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  <mergeCell ref="U6:U7"/>
    <mergeCell ref="C19:S19"/>
    <mergeCell ref="A4:A7"/>
    <mergeCell ref="B4:B7"/>
    <mergeCell ref="C4:C7"/>
    <mergeCell ref="D5:D7"/>
    <mergeCell ref="E6:E7"/>
    <mergeCell ref="R5:R7"/>
    <mergeCell ref="S5:S7"/>
    <mergeCell ref="E5:Q5"/>
    <mergeCell ref="AH5:AH7"/>
    <mergeCell ref="AI5:AI7"/>
    <mergeCell ref="AJ4:AJ7"/>
    <mergeCell ref="AK4:AK7"/>
    <mergeCell ref="AL4:AL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user</cp:lastModifiedBy>
  <cp:revision>0</cp:revision>
  <dcterms:created xsi:type="dcterms:W3CDTF">2022-10-21T02:56:00Z</dcterms:created>
  <dcterms:modified xsi:type="dcterms:W3CDTF">2025-04-11T03:01:08Z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