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30" yWindow="30" windowWidth="22665" windowHeight="12051" activeTab="0" tabRatio="600"/>
  </bookViews>
  <sheets>
    <sheet name="附件1部门自评--预算部门具体项目汇总表" sheetId="3" r:id="rId1"/>
  </sheets>
  <calcPr calcId="191029"/>
</workbook>
</file>

<file path=xl/sharedStrings.xml><?xml version="1.0" encoding="utf-8"?>
<sst xmlns="http://schemas.openxmlformats.org/spreadsheetml/2006/main" count="140" uniqueCount="50">
  <si>
    <t>附件1：</t>
  </si>
  <si>
    <t>丰南区2024年度财政支出绩效评价情况表（预算部门）</t>
  </si>
  <si>
    <t>部门名称（盖章）：</t>
  </si>
  <si>
    <t>序号</t>
  </si>
  <si>
    <t>单位名称</t>
  </si>
  <si>
    <t>项目名称</t>
  </si>
  <si>
    <t>预算安排资金（万元）</t>
  </si>
  <si>
    <t>实际支出资金（不含部门上年结转资金）（万元）</t>
  </si>
  <si>
    <t>预算执行率</t>
  </si>
  <si>
    <t>评价等次</t>
  </si>
  <si>
    <t>是否涉密</t>
  </si>
  <si>
    <t>备注</t>
  </si>
  <si>
    <t>合计</t>
  </si>
  <si>
    <t>上级资金</t>
  </si>
  <si>
    <t>债券资金</t>
  </si>
  <si>
    <t>区级资金</t>
  </si>
  <si>
    <t>小计</t>
  </si>
  <si>
    <t>共同事权转移支付资金</t>
  </si>
  <si>
    <t>专项转移支付资金</t>
  </si>
  <si>
    <t>增发国债</t>
  </si>
  <si>
    <t>超长期国债</t>
  </si>
  <si>
    <t>中央</t>
  </si>
  <si>
    <t>省</t>
  </si>
  <si>
    <t>市</t>
  </si>
  <si>
    <t>唐山市丰南区商务和投资促进局</t>
  </si>
  <si>
    <t>退役军人公益性岗位安置费用</t>
  </si>
  <si>
    <t>优</t>
  </si>
  <si>
    <t>否</t>
  </si>
  <si>
    <t>就业见习补贴</t>
  </si>
  <si>
    <t>商业总公司企业改制遗留问题资金</t>
  </si>
  <si>
    <t>东院安保费用</t>
  </si>
  <si>
    <t>劳务外包经费</t>
  </si>
  <si>
    <t>劳务派遣人员经费（劳务费）</t>
  </si>
  <si>
    <t>就业生活补贴（区级垫付）</t>
  </si>
  <si>
    <t>招商经费</t>
  </si>
  <si>
    <t>良</t>
  </si>
  <si>
    <t>2023年中央外经贸发展资金（第二批）（唐财建【2023】143号）</t>
  </si>
  <si>
    <t>2023年市级出口信用保险专项资金（唐财建【2023】101号）</t>
  </si>
  <si>
    <t>2023年跨境电子商务发展专项资金（唐财建【2023】103号）</t>
  </si>
  <si>
    <t>2023年外贸发展专项资金（唐财建【2023】102号）</t>
  </si>
  <si>
    <t>2022年第二批省商贸流通发展专项资金（唐财建【2023】113号）</t>
  </si>
  <si>
    <t>区内新增投资企业奖励资金</t>
  </si>
  <si>
    <t>招商项目引荐人、引荐单位奖励资金</t>
  </si>
  <si>
    <t>忠心医药科技公司基础设施补偿款</t>
  </si>
  <si>
    <t>斜杠广场运营补贴</t>
  </si>
  <si>
    <t>2024年市场统计监测资金（唐财建【2024】65号）</t>
  </si>
  <si>
    <t>大型零售企业发展资金</t>
  </si>
  <si>
    <t>糖酒公司企业改制遗留问题资金</t>
  </si>
  <si>
    <t>冀康农业临时办公场所及住宿费用</t>
  </si>
  <si>
    <t>备注：评价总分设置为100分，得分与等级对应关系为：90分及以上为优、80（含）-89分为良、60（含）-79分为中、60分以下为差。涉密项目不予公开。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</si>
</sst>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0_ "/>
    <numFmt numFmtId="177" formatCode="_ * #,##0.00_ ;_ * -#,##0.00_ ;_ * &quot;-&quot;??_ ;_ @_ "/>
    <numFmt numFmtId="178" formatCode="_ &quot;¥&quot;* #,##0.00_ ;_ &quot;¥&quot;* \-#,##0.00_ ;_ &quot;¥&quot;* &quot;-&quot;??_ ;_ @_ "/>
    <numFmt numFmtId="179" formatCode="0%"/>
    <numFmt numFmtId="180" formatCode="_ * #,##0_ ;_ * -#,##0_ ;_ * &quot;-&quot;_ ;_ @_ "/>
    <numFmt numFmtId="181" formatCode="_ ¥* #,##0_ ;_ ¥* -#,##0_ ;_ ¥* &quot;-&quot;_ ;_ @_ "/>
    <numFmt numFmtId="182" formatCode="0.00%"/>
    <numFmt numFmtId="183" formatCode="_ &quot;¥&quot;* #,##0_ ;_ &quot;¥&quot;* \-#,##0_ ;_ &quot;¥&quot;* &quot;-&quot;_ ;_ @_ "/>
    <numFmt numFmtId="184" formatCode="_ * #,##0_ ;_ * -#,##0_ ;_ * &quot;-&quot;_ ;_ @_ "/>
  </numFmts>
  <fonts count="67" x14ac:knownFonts="67">
    <font>
      <sz val="12.0"/>
      <name val="宋体"/>
      <charset val="134"/>
    </font>
    <font>
      <sz val="11.0"/>
      <color rgb="FF000000"/>
      <name val="宋体"/>
      <charset val="134"/>
    </font>
    <font>
      <sz val="14.0"/>
      <color rgb="FF000000"/>
      <name val="宋体"/>
      <charset val="134"/>
    </font>
    <font>
      <sz val="18.0"/>
      <color rgb="FF000000"/>
      <name val="宋体"/>
      <charset val="134"/>
      <b/>
    </font>
    <font>
      <sz val="10.5"/>
      <color rgb="FF000000"/>
      <name val="宋体"/>
      <charset val="134"/>
    </font>
    <font>
      <sz val="11.0"/>
      <name val="宋体"/>
      <charset val="134"/>
    </font>
    <font>
      <sz val="11.0"/>
      <color rgb="FFFF0000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44546A"/>
      <name val="宋体"/>
      <charset val="134"/>
      <b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1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0.0"/>
      <name val="宋体"/>
      <charset val="134"/>
    </font>
    <font>
      <sz val="10.0"/>
      <color rgb="FF000000"/>
      <name val="宋体"/>
      <charset val="134"/>
    </font>
    <font>
      <sz val="14.0"/>
      <name val="宋体"/>
      <charset val="134"/>
    </font>
    <font>
      <sz val="9.0"/>
      <name val="宋体"/>
      <charset val="134"/>
    </font>
    <font>
      <sz val="9.0"/>
      <color rgb="FF000000"/>
      <name val="宋体"/>
      <charset val="134"/>
    </font>
    <font>
      <sz val="8.0"/>
      <name val="宋体"/>
      <charset val="134"/>
    </font>
    <font>
      <sz val="8.0"/>
      <color rgb="FF0000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  <font>
      <sz val="12.0"/>
      <name val="宋体"/>
      <charset val="134"/>
    </font>
  </fonts>
  <fills count="8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FF00"/>
        <bgColor indexed="64"/>
      </patternFill>
    </fill>
    <fill>
      <patternFill patternType="none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 applyProtection="0">
      <alignment vertical="center"/>
    </xf>
  </cellStyleXfs>
  <cellXfs count="223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/>
    <xf numFmtId="0" fontId="2" applyFont="1" fillId="0" borderId="0" applyAlignment="1" xfId="0">
      <alignment horizontal="left"/>
    </xf>
    <xf numFmtId="0" fontId="3" applyFont="1" fillId="0" borderId="0" applyAlignment="1" xfId="0">
      <alignment horizontal="center" vertical="center"/>
    </xf>
    <xf numFmtId="0" fontId="1" applyFont="1" fillId="0" borderId="0" applyAlignment="1" xfId="0">
      <alignment vertical="center"/>
    </xf>
    <xf numFmtId="0" fontId="1" applyFont="1" fillId="0" borderId="1" applyBorder="1" applyAlignment="1" xfId="0">
      <alignment horizontal="center" vertical="center" wrapText="1"/>
    </xf>
    <xf numFmtId="0" fontId="1" applyFont="1" fillId="0" borderId="2" applyBorder="1" applyAlignment="1" xfId="0"/>
    <xf numFmtId="0" fontId="1" applyFont="1" fillId="0" borderId="3" applyBorder="1" applyAlignment="1" xfId="0">
      <alignment horizontal="center" vertical="center" wrapText="1"/>
    </xf>
    <xf numFmtId="0" fontId="1" applyFont="1" fillId="0" borderId="4" applyBorder="1" applyAlignment="1" xfId="0">
      <alignment horizontal="center" vertical="center" wrapText="1"/>
    </xf>
    <xf numFmtId="0" fontId="1" applyFont="1" fillId="0" borderId="5" applyBorder="1" applyAlignment="1" xfId="0">
      <alignment horizontal="right" vertical="center" wrapText="1"/>
    </xf>
    <xf numFmtId="0" fontId="1" applyFont="1" fillId="0" borderId="6" applyBorder="1" applyAlignment="1" xfId="0">
      <alignment horizontal="center" wrapText="1"/>
    </xf>
    <xf numFmtId="0" fontId="1" applyFont="1" fillId="0" borderId="7" applyBorder="1" applyAlignment="1" xfId="0">
      <alignment horizontal="left" wrapText="1"/>
    </xf>
    <xf numFmtId="0" fontId="1" applyFont="1" fillId="0" borderId="8" applyBorder="1" applyAlignment="1" xfId="0">
      <alignment horizontal="right" wrapText="1"/>
    </xf>
    <xf numFmtId="0" fontId="1" applyFont="1" fillId="0" borderId="9" applyBorder="1" applyAlignment="1" xfId="0">
      <alignment horizontal="center"/>
    </xf>
    <xf numFmtId="0" fontId="1" applyFont="1" fillId="0" borderId="10" applyBorder="1" applyAlignment="1" xfId="0">
      <alignment horizontal="right"/>
    </xf>
    <xf numFmtId="0" fontId="4" applyFont="1" fillId="0" borderId="0" applyAlignment="1" xfId="0">
      <alignment horizontal="left" vertical="center"/>
    </xf>
    <xf numFmtId="0" fontId="1" applyFont="1" fillId="0" borderId="11" applyBorder="1" applyAlignment="1" xfId="0">
      <alignment horizontal="center"/>
    </xf>
    <xf numFmtId="0" fontId="1" applyFont="1" fillId="0" borderId="12" applyBorder="1" applyAlignment="1" xfId="0">
      <alignment horizontal="center"/>
    </xf>
    <xf numFmtId="0" fontId="1" applyFont="1" fillId="0" borderId="13" applyBorder="1" applyAlignment="1" xfId="0">
      <alignment horizontal="center"/>
    </xf>
    <xf numFmtId="0" fontId="1" applyFont="1" fillId="0" borderId="14" applyBorder="1" applyAlignment="1" xfId="0">
      <alignment horizontal="center" vertical="center" wrapText="1"/>
    </xf>
    <xf numFmtId="0" fontId="5" applyFont="1" fillId="0" borderId="15" applyBorder="1" applyAlignment="1" xfId="0">
      <alignment horizontal="center" vertical="center" wrapText="1"/>
    </xf>
    <xf numFmtId="176" applyNumberFormat="1" fontId="1" applyFont="1" fillId="0" borderId="16" applyBorder="1" applyAlignment="1" xfId="0">
      <alignment horizontal="right"/>
    </xf>
    <xf numFmtId="0" fontId="6" applyFont="1" fillId="0" borderId="17" applyBorder="1" applyAlignment="1" xfId="0">
      <alignment horizontal="right"/>
    </xf>
    <xf numFmtId="0" fontId="1" applyFont="1" fillId="0" borderId="0" applyAlignment="1" xfId="0">
      <alignment horizontal="right"/>
    </xf>
    <xf numFmtId="0" fontId="1" applyFont="1" fillId="0" borderId="18" applyBorder="1" applyAlignment="1" xfId="0">
      <alignment horizontal="center" vertical="center" wrapText="1"/>
    </xf>
    <xf numFmtId="0" fontId="1" applyFont="1" fillId="0" borderId="19" applyBorder="1" applyAlignment="1" xfId="0">
      <alignment horizontal="center" vertical="center" wrapText="1"/>
    </xf>
    <xf numFmtId="0" fontId="1" applyFont="1" fillId="0" borderId="20" applyBorder="1" applyAlignment="1" xfId="0">
      <alignment horizontal="center" vertical="center" wrapText="1"/>
    </xf>
    <xf numFmtId="0" fontId="0" fillId="0" borderId="0" applyAlignment="1" xfId="0"/>
    <xf numFmtId="177" applyNumberFormat="1" fontId="1" applyFont="1" fillId="0" borderId="0" applyAlignment="1" xfId="0">
      <alignment vertical="center"/>
    </xf>
    <xf numFmtId="178" applyNumberFormat="1" fontId="1" applyFont="1" fillId="0" borderId="0" applyAlignment="1" xfId="0">
      <alignment vertical="center"/>
    </xf>
    <xf numFmtId="179" applyNumberFormat="1" fontId="1" applyFont="1" fillId="0" borderId="0" applyAlignment="1" xfId="0">
      <alignment vertical="center"/>
    </xf>
    <xf numFmtId="180" applyNumberFormat="1" fontId="1" applyFont="1" fillId="0" borderId="0" applyAlignment="1" xfId="0">
      <alignment vertical="center"/>
    </xf>
    <xf numFmtId="181" applyNumberFormat="1" fontId="1" applyFont="1" fillId="0" borderId="0" applyAlignment="1" xfId="0">
      <alignment vertical="center"/>
    </xf>
    <xf numFmtId="0" fontId="7" applyFont="1" fillId="0" borderId="0" applyAlignment="1" xfId="0">
      <alignment vertical="center"/>
    </xf>
    <xf numFmtId="0" fontId="8" applyFont="1" fillId="0" borderId="0" applyAlignment="1" xfId="0">
      <alignment vertical="center"/>
    </xf>
    <xf numFmtId="0" fontId="1" applyFont="1" fillId="2" applyFill="1" borderId="21" applyBorder="1" applyAlignment="1" xfId="0">
      <alignment vertical="center"/>
    </xf>
    <xf numFmtId="0" fontId="6" applyFont="1" fillId="0" borderId="0" applyAlignment="1" xfId="0">
      <alignment vertical="center"/>
    </xf>
    <xf numFmtId="0" fontId="9" applyFont="1" fillId="0" borderId="0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0" borderId="22" applyBorder="1" applyAlignment="1" xfId="0">
      <alignment vertical="center"/>
    </xf>
    <xf numFmtId="0" fontId="12" applyFont="1" fillId="0" borderId="23" applyBorder="1" applyAlignment="1" xfId="0">
      <alignment vertical="center"/>
    </xf>
    <xf numFmtId="0" fontId="13" applyFont="1" fillId="0" borderId="24" applyBorder="1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3" applyFill="1" borderId="25" applyBorder="1" applyAlignment="1" xfId="0">
      <alignment vertical="center"/>
    </xf>
    <xf numFmtId="0" fontId="15" applyFont="1" fillId="4" applyFill="1" borderId="26" applyBorder="1" applyAlignment="1" xfId="0">
      <alignment vertical="center"/>
    </xf>
    <xf numFmtId="0" fontId="16" applyFont="1" fillId="4" applyFill="1" borderId="27" applyBorder="1" applyAlignment="1" xfId="0">
      <alignment vertical="center"/>
    </xf>
    <xf numFmtId="0" fontId="17" applyFont="1" fillId="5" applyFill="1" borderId="28" applyBorder="1" applyAlignment="1" xfId="0">
      <alignment vertical="center"/>
    </xf>
    <xf numFmtId="0" fontId="18" applyFont="1" fillId="0" borderId="29" applyBorder="1" applyAlignment="1" xfId="0">
      <alignment vertical="center"/>
    </xf>
    <xf numFmtId="0" fontId="19" applyFont="1" fillId="0" borderId="30" applyBorder="1" applyAlignment="1" xfId="0">
      <alignment vertical="center"/>
    </xf>
    <xf numFmtId="0" fontId="20" applyFont="1" fillId="6" applyFill="1" borderId="0" applyAlignment="1" xfId="0">
      <alignment vertical="center"/>
    </xf>
    <xf numFmtId="0" fontId="21" applyFont="1" fillId="7" applyFill="1" borderId="0" applyAlignment="1" xfId="0">
      <alignment vertical="center"/>
    </xf>
    <xf numFmtId="0" fontId="22" applyFont="1" fillId="8" applyFill="1" borderId="0" applyAlignment="1" xfId="0">
      <alignment vertical="center"/>
    </xf>
    <xf numFmtId="0" fontId="23" applyFont="1" fillId="9" applyFill="1" borderId="0" applyAlignment="1" xfId="0">
      <alignment vertical="center"/>
    </xf>
    <xf numFmtId="0" fontId="1" applyFont="1" fillId="10" applyFill="1" borderId="0" applyAlignment="1" xfId="0">
      <alignment vertical="center"/>
    </xf>
    <xf numFmtId="0" fontId="1" applyFont="1" fillId="11" applyFill="1" borderId="0" applyAlignment="1" xfId="0">
      <alignment vertical="center"/>
    </xf>
    <xf numFmtId="0" fontId="23" applyFont="1" fillId="12" applyFill="1" borderId="0" applyAlignment="1" xfId="0">
      <alignment vertical="center"/>
    </xf>
    <xf numFmtId="0" fontId="23" applyFont="1" fillId="13" applyFill="1" borderId="0" applyAlignment="1" xfId="0">
      <alignment vertical="center"/>
    </xf>
    <xf numFmtId="0" fontId="1" applyFont="1" fillId="14" applyFill="1" borderId="0" applyAlignment="1" xfId="0">
      <alignment vertical="center"/>
    </xf>
    <xf numFmtId="0" fontId="1" applyFont="1" fillId="15" applyFill="1" borderId="0" applyAlignment="1" xfId="0">
      <alignment vertical="center"/>
    </xf>
    <xf numFmtId="0" fontId="23" applyFont="1" fillId="16" applyFill="1" borderId="0" applyAlignment="1" xfId="0">
      <alignment vertical="center"/>
    </xf>
    <xf numFmtId="0" fontId="23" applyFont="1" fillId="5" applyFill="1" borderId="0" applyAlignment="1" xfId="0">
      <alignment vertical="center"/>
    </xf>
    <xf numFmtId="0" fontId="1" applyFont="1" fillId="17" applyFill="1" borderId="0" applyAlignment="1" xfId="0">
      <alignment vertical="center"/>
    </xf>
    <xf numFmtId="0" fontId="1" applyFont="1" fillId="18" applyFill="1" borderId="0" applyAlignment="1" xfId="0">
      <alignment vertical="center"/>
    </xf>
    <xf numFmtId="0" fontId="23" applyFont="1" fillId="19" applyFill="1" borderId="0" applyAlignment="1" xfId="0">
      <alignment vertical="center"/>
    </xf>
    <xf numFmtId="0" fontId="23" applyFont="1" fillId="20" applyFill="1" borderId="0" applyAlignment="1" xfId="0">
      <alignment vertical="center"/>
    </xf>
    <xf numFmtId="0" fontId="1" applyFont="1" fillId="21" applyFill="1" borderId="0" applyAlignment="1" xfId="0">
      <alignment vertical="center"/>
    </xf>
    <xf numFmtId="0" fontId="1" applyFont="1" fillId="22" applyFill="1" borderId="0" applyAlignment="1" xfId="0">
      <alignment vertical="center"/>
    </xf>
    <xf numFmtId="0" fontId="23" applyFont="1" fillId="23" applyFill="1" borderId="0" applyAlignment="1" xfId="0">
      <alignment vertical="center"/>
    </xf>
    <xf numFmtId="0" fontId="23" applyFont="1" fillId="24" applyFill="1" borderId="0" applyAlignment="1" xfId="0">
      <alignment vertical="center"/>
    </xf>
    <xf numFmtId="0" fontId="1" applyFont="1" fillId="25" applyFill="1" borderId="0" applyAlignment="1" xfId="0">
      <alignment vertical="center"/>
    </xf>
    <xf numFmtId="0" fontId="1" applyFont="1" fillId="26" applyFill="1" borderId="0" applyAlignment="1" xfId="0">
      <alignment vertical="center"/>
    </xf>
    <xf numFmtId="0" fontId="23" applyFont="1" fillId="27" applyFill="1" borderId="0" applyAlignment="1" xfId="0">
      <alignment vertical="center"/>
    </xf>
    <xf numFmtId="0" fontId="23" applyFont="1" fillId="28" applyFill="1" borderId="0" applyAlignment="1" xfId="0">
      <alignment vertical="center"/>
    </xf>
    <xf numFmtId="0" fontId="1" applyFont="1" fillId="29" applyFill="1" borderId="0" applyAlignment="1" xfId="0">
      <alignment vertical="center"/>
    </xf>
    <xf numFmtId="0" fontId="1" applyFont="1" fillId="30" applyFill="1" borderId="0" applyAlignment="1" xfId="0">
      <alignment vertical="center"/>
    </xf>
    <xf numFmtId="0" fontId="23" applyFont="1" fillId="31" applyFill="1" borderId="0" applyAlignment="1" xfId="0">
      <alignment vertical="center"/>
    </xf>
    <xf numFmtId="0" fontId="24" applyFont="1" fillId="7" applyFill="1" borderId="0" applyAlignment="1" xfId="0">
      <alignment vertical="center"/>
    </xf>
    <xf numFmtId="0" fontId="25" applyFont="1" fillId="6" applyFill="1" borderId="0" applyAlignment="1" xfId="0">
      <alignment vertical="center"/>
    </xf>
    <xf numFmtId="0" fontId="26" applyFont="1" fillId="8" applyFill="1" borderId="0" applyAlignment="1" xfId="0">
      <alignment vertical="center"/>
    </xf>
    <xf numFmtId="0" fontId="27" applyFont="1" fillId="4" applyFill="1" borderId="31" applyBorder="1" applyAlignment="1" xfId="0">
      <alignment vertical="center"/>
    </xf>
    <xf numFmtId="0" fontId="28" applyFont="1" fillId="5" applyFill="1" borderId="32" applyBorder="1" applyAlignment="1" xfId="0">
      <alignment vertical="center"/>
    </xf>
    <xf numFmtId="0" fontId="29" applyFont="1" fillId="0" borderId="0" applyAlignment="1" xfId="0">
      <alignment vertical="center"/>
    </xf>
    <xf numFmtId="0" fontId="30" applyFont="1" fillId="0" borderId="0" applyAlignment="1" xfId="0">
      <alignment vertical="center"/>
    </xf>
    <xf numFmtId="0" fontId="31" applyFont="1" fillId="0" borderId="33" applyBorder="1" applyAlignment="1" xfId="0">
      <alignment vertical="center"/>
    </xf>
    <xf numFmtId="0" fontId="32" applyFont="1" fillId="4" applyFill="1" borderId="34" applyBorder="1" applyAlignment="1" xfId="0">
      <alignment vertical="center"/>
    </xf>
    <xf numFmtId="0" fontId="33" applyFont="1" fillId="3" applyFill="1" borderId="35" applyBorder="1" applyAlignment="1" xfId="0">
      <alignment vertical="center"/>
    </xf>
    <xf numFmtId="0" fontId="0" fillId="2" applyFill="1" borderId="36" applyBorder="1" applyAlignment="1" xfId="0">
      <alignment vertical="center"/>
    </xf>
    <xf numFmtId="0" fontId="34" applyFont="1" fillId="0" borderId="0" applyAlignment="1" xfId="0">
      <alignment vertical="center"/>
    </xf>
    <xf numFmtId="0" fontId="35" applyFont="1" fillId="0" borderId="37" applyBorder="1" applyAlignment="1" xfId="0">
      <alignment vertical="center"/>
    </xf>
    <xf numFmtId="0" fontId="36" applyFont="1" fillId="0" borderId="38" applyBorder="1" applyAlignment="1" xfId="0">
      <alignment vertical="center"/>
    </xf>
    <xf numFmtId="0" fontId="37" applyFont="1" fillId="0" borderId="39" applyBorder="1" applyAlignment="1" xfId="0">
      <alignment vertical="center"/>
    </xf>
    <xf numFmtId="0" fontId="37" applyFont="1" fillId="0" borderId="0" applyAlignment="1" xfId="0">
      <alignment vertical="center"/>
    </xf>
    <xf numFmtId="0" fontId="38" applyFont="1" fillId="0" borderId="40" applyBorder="1" applyAlignment="1" xfId="0">
      <alignment vertical="center"/>
    </xf>
    <xf numFmtId="0" fontId="39" applyFont="1" fillId="32" applyFill="1" borderId="0" applyAlignment="1" xfId="0">
      <alignment vertical="center"/>
    </xf>
    <xf numFmtId="0" fontId="39" applyFont="1" fillId="33" applyFill="1" borderId="0" applyAlignment="1" xfId="0">
      <alignment vertical="center"/>
    </xf>
    <xf numFmtId="0" fontId="39" applyFont="1" fillId="34" applyFill="1" borderId="0" applyAlignment="1" xfId="0">
      <alignment vertical="center"/>
    </xf>
    <xf numFmtId="0" fontId="39" applyFont="1" fillId="35" applyFill="1" borderId="0" applyAlignment="1" xfId="0">
      <alignment vertical="center"/>
    </xf>
    <xf numFmtId="0" fontId="39" applyFont="1" fillId="36" applyFill="1" borderId="0" applyAlignment="1" xfId="0">
      <alignment vertical="center"/>
    </xf>
    <xf numFmtId="0" fontId="39" applyFont="1" fillId="37" applyFill="1" borderId="0" applyAlignment="1" xfId="0">
      <alignment vertical="center"/>
    </xf>
    <xf numFmtId="0" fontId="39" applyFont="1" fillId="38" applyFill="1" borderId="0" applyAlignment="1" xfId="0">
      <alignment vertical="center"/>
    </xf>
    <xf numFmtId="0" fontId="39" applyFont="1" fillId="39" applyFill="1" borderId="0" applyAlignment="1" xfId="0">
      <alignment vertical="center"/>
    </xf>
    <xf numFmtId="0" fontId="39" applyFont="1" fillId="40" applyFill="1" borderId="0" applyAlignment="1" xfId="0">
      <alignment vertical="center"/>
    </xf>
    <xf numFmtId="0" fontId="39" applyFont="1" fillId="41" applyFill="1" borderId="0" applyAlignment="1" xfId="0">
      <alignment vertical="center"/>
    </xf>
    <xf numFmtId="0" fontId="39" applyFont="1" fillId="42" applyFill="1" borderId="0" applyAlignment="1" xfId="0">
      <alignment vertical="center"/>
    </xf>
    <xf numFmtId="0" fontId="39" applyFont="1" fillId="43" applyFill="1" borderId="0" applyAlignment="1" xfId="0">
      <alignment vertical="center"/>
    </xf>
    <xf numFmtId="0" fontId="40" applyFont="1" fillId="44" applyFill="1" borderId="0" applyAlignment="1" xfId="0">
      <alignment vertical="center"/>
    </xf>
    <xf numFmtId="0" fontId="40" applyFont="1" fillId="45" applyFill="1" borderId="0" applyAlignment="1" xfId="0">
      <alignment vertical="center"/>
    </xf>
    <xf numFmtId="0" fontId="40" applyFont="1" fillId="46" applyFill="1" borderId="0" applyAlignment="1" xfId="0">
      <alignment vertical="center"/>
    </xf>
    <xf numFmtId="0" fontId="40" applyFont="1" fillId="47" applyFill="1" borderId="0" applyAlignment="1" xfId="0">
      <alignment vertical="center"/>
    </xf>
    <xf numFmtId="0" fontId="40" applyFont="1" fillId="48" applyFill="1" borderId="0" applyAlignment="1" xfId="0">
      <alignment vertical="center"/>
    </xf>
    <xf numFmtId="0" fontId="40" applyFont="1" fillId="49" applyFill="1" borderId="0" applyAlignment="1" xfId="0">
      <alignment vertical="center"/>
    </xf>
    <xf numFmtId="0" fontId="40" applyFont="1" fillId="50" applyFill="1" borderId="0" applyAlignment="1" xfId="0">
      <alignment vertical="center"/>
    </xf>
    <xf numFmtId="0" fontId="40" applyFont="1" fillId="51" applyFill="1" borderId="0" applyAlignment="1" xfId="0">
      <alignment vertical="center"/>
    </xf>
    <xf numFmtId="0" fontId="40" applyFont="1" fillId="52" applyFill="1" borderId="0" applyAlignment="1" xfId="0">
      <alignment vertical="center"/>
    </xf>
    <xf numFmtId="0" fontId="40" applyFont="1" fillId="53" applyFill="1" borderId="0" applyAlignment="1" xfId="0">
      <alignment vertical="center"/>
    </xf>
    <xf numFmtId="0" fontId="40" applyFont="1" fillId="54" applyFill="1" borderId="0" applyAlignment="1" xfId="0">
      <alignment vertical="center"/>
    </xf>
    <xf numFmtId="0" fontId="40" applyFont="1" fillId="55" applyFill="1" borderId="0" applyAlignment="1" xfId="0">
      <alignment vertical="center"/>
    </xf>
    <xf numFmtId="179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5" applyFont="1" fillId="0" applyBorder="1" borderId="0" applyAlignment="1" xfId="0">
      <alignment vertical="center"/>
    </xf>
    <xf numFmtId="0" fontId="0" fillId="0" borderId="0" applyAlignment="1" xfId="0">
      <alignment vertical="center" wrapText="1"/>
    </xf>
    <xf numFmtId="0" fontId="1" applyFont="1" fillId="0" borderId="41" applyBorder="1" applyAlignment="1" xfId="0">
      <alignment wrapText="1"/>
    </xf>
    <xf numFmtId="0" fontId="41" applyFont="1" fillId="0" borderId="0" applyAlignment="1" xfId="0">
      <alignment vertical="center"/>
    </xf>
    <xf numFmtId="0" fontId="42" applyFont="1" fillId="0" borderId="42" applyBorder="1" applyAlignment="1" xfId="0">
      <alignment wrapText="1"/>
    </xf>
    <xf numFmtId="0" fontId="42" applyFont="1" fillId="0" borderId="43" applyBorder="1" applyAlignment="1" xfId="0">
      <alignment horizontal="left" wrapText="1"/>
    </xf>
    <xf numFmtId="0" fontId="5" applyFont="1" fillId="0" borderId="0" applyAlignment="1" xfId="0">
      <alignment vertical="center"/>
    </xf>
    <xf numFmtId="0" fontId="39" applyFont="1" fillId="0" borderId="44" applyBorder="1" applyAlignment="1" xfId="0">
      <alignment wrapText="1"/>
    </xf>
    <xf numFmtId="0" fontId="39" applyFont="1" fillId="0" borderId="45" applyBorder="1" applyAlignment="1" xfId="0">
      <alignment horizontal="left" wrapText="1"/>
    </xf>
    <xf numFmtId="0" fontId="43" applyFont="1" fillId="0" borderId="0" applyAlignment="1" xfId="0">
      <alignment vertical="center"/>
    </xf>
    <xf numFmtId="0" fontId="2" applyFont="1" fillId="0" borderId="46" applyBorder="1" applyAlignment="1" xfId="0">
      <alignment wrapText="1"/>
    </xf>
    <xf numFmtId="0" fontId="2" applyFont="1" fillId="0" borderId="47" applyBorder="1" applyAlignment="1" xfId="0">
      <alignment horizontal="left" wrapText="1"/>
    </xf>
    <xf numFmtId="0" fontId="44" applyFont="1" fillId="0" borderId="0" applyAlignment="1" xfId="0">
      <alignment vertical="center"/>
    </xf>
    <xf numFmtId="0" fontId="45" applyFont="1" fillId="0" borderId="48" applyBorder="1" applyAlignment="1" xfId="0">
      <alignment wrapText="1"/>
    </xf>
    <xf numFmtId="0" fontId="45" applyFont="1" fillId="0" borderId="49" applyBorder="1" applyAlignment="1" xfId="0">
      <alignment horizontal="left" wrapText="1"/>
    </xf>
    <xf numFmtId="0" fontId="46" applyFont="1" fillId="0" borderId="0" applyAlignment="1" xfId="0">
      <alignment vertical="center"/>
    </xf>
    <xf numFmtId="0" fontId="47" applyFont="1" fillId="0" borderId="50" applyBorder="1" applyAlignment="1" xfId="0">
      <alignment wrapText="1"/>
    </xf>
    <xf numFmtId="0" fontId="47" applyFont="1" fillId="0" borderId="51" applyBorder="1" applyAlignment="1" xfId="0">
      <alignment horizontal="left" wrapText="1"/>
    </xf>
    <xf numFmtId="0" fontId="0" fillId="56" applyFill="1" borderId="0" applyAlignment="1" xfId="0">
      <alignment vertical="center"/>
    </xf>
    <xf numFmtId="0" fontId="1" applyFont="1" fillId="56" applyFill="1" borderId="52" applyBorder="1" applyAlignment="1" xfId="0"/>
    <xf numFmtId="0" fontId="1" applyFont="1" fillId="56" applyFill="1" borderId="53" applyBorder="1" applyAlignment="1" xfId="0">
      <alignment horizontal="right"/>
    </xf>
    <xf numFmtId="0" fontId="1" applyFont="1" fillId="56" applyFill="1" borderId="54" applyBorder="1" applyAlignment="1" xfId="0">
      <alignment horizontal="right" vertical="center" wrapText="1"/>
    </xf>
    <xf numFmtId="0" fontId="42" applyFont="1" fillId="56" applyFill="1" borderId="55" applyBorder="1" applyAlignment="1" xfId="0">
      <alignment wrapText="1"/>
    </xf>
    <xf numFmtId="0" fontId="42" applyFont="1" fillId="56" applyFill="1" borderId="56" applyBorder="1" applyAlignment="1" xfId="0">
      <alignment horizontal="left" wrapText="1"/>
    </xf>
    <xf numFmtId="0" fontId="1" applyFont="1" fillId="56" applyFill="1" borderId="57" applyBorder="1" applyAlignment="1" xfId="0">
      <alignment horizontal="center" wrapText="1"/>
    </xf>
    <xf numFmtId="0" fontId="0" fillId="0" borderId="0" applyAlignment="1" xfId="0">
      <alignment horizontal="right"/>
    </xf>
    <xf numFmtId="0" fontId="0" fillId="0" borderId="0" applyAlignment="1" xfId="0">
      <alignment horizontal="right" vertical="center" wrapText="1"/>
    </xf>
    <xf numFmtId="0" fontId="0" fillId="0" borderId="0" applyAlignment="1" xfId="0">
      <alignment wrapText="1"/>
    </xf>
    <xf numFmtId="0" fontId="0" fillId="0" borderId="0" applyAlignment="1" xfId="0">
      <alignment horizontal="left" wrapText="1"/>
    </xf>
    <xf numFmtId="0" fontId="0" fillId="0" borderId="0" applyAlignment="1" xfId="0">
      <alignment horizontal="center" wrapText="1"/>
    </xf>
    <xf numFmtId="182" applyNumberFormat="1" fontId="0" fillId="0" borderId="0" applyAlignment="1" xfId="0">
      <alignment vertical="center"/>
    </xf>
    <xf numFmtId="182" applyNumberFormat="1" fontId="1" applyFont="1" fillId="0" borderId="58" applyBorder="1" applyAlignment="1" xfId="0">
      <alignment horizontal="right" wrapText="1"/>
    </xf>
    <xf numFmtId="0" fontId="5" applyFont="1" fillId="0" borderId="59" applyBorder="1" applyAlignment="1" xfId="0">
      <alignment horizontal="center" vertical="center" wrapText="1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/>
    <xf numFmtId="0" fontId="2" applyFont="1" fillId="0" borderId="0" applyAlignment="1" xfId="0">
      <alignment horizontal="left"/>
    </xf>
    <xf numFmtId="0" fontId="3" applyFont="1" fillId="0" borderId="0" applyAlignment="1" xfId="0">
      <alignment horizontal="center" vertical="center"/>
    </xf>
    <xf numFmtId="0" fontId="1" applyFont="1" fillId="0" borderId="0" applyAlignment="1" xfId="0">
      <alignment horizontal="right"/>
    </xf>
    <xf numFmtId="0" fontId="1" applyFont="1" fillId="0" borderId="60" applyBorder="1" applyAlignment="1" xfId="0"/>
    <xf numFmtId="0" fontId="1" applyFont="1" fillId="0" borderId="61" applyBorder="1" applyAlignment="1" xfId="0">
      <alignment horizontal="center" vertical="center" wrapText="1"/>
    </xf>
    <xf numFmtId="0" fontId="1" applyFont="1" fillId="0" borderId="62" applyBorder="1" applyAlignment="1" xfId="0">
      <alignment horizontal="center" vertical="center" wrapText="1"/>
    </xf>
    <xf numFmtId="0" fontId="1" applyFont="1" fillId="0" borderId="63" applyBorder="1" applyAlignment="1" xfId="0">
      <alignment horizontal="center" vertical="center" wrapText="1"/>
    </xf>
    <xf numFmtId="0" fontId="1" applyFont="1" fillId="0" borderId="64" applyBorder="1" applyAlignment="1" xfId="0">
      <alignment horizontal="center" vertical="center" wrapText="1"/>
    </xf>
    <xf numFmtId="0" fontId="1" applyFont="1" fillId="0" borderId="65" applyBorder="1" applyAlignment="1" xfId="0">
      <alignment horizontal="center"/>
    </xf>
    <xf numFmtId="0" fontId="1" applyFont="1" fillId="0" borderId="66" applyBorder="1" applyAlignment="1" xfId="0">
      <alignment horizontal="center"/>
    </xf>
    <xf numFmtId="0" fontId="1" applyFont="1" fillId="0" borderId="67" applyBorder="1" applyAlignment="1" xfId="0">
      <alignment horizontal="center"/>
    </xf>
    <xf numFmtId="0" fontId="4" applyFont="1" fillId="0" borderId="0" applyAlignment="1" xfId="0">
      <alignment horizontal="left" vertical="center"/>
    </xf>
    <xf numFmtId="0" fontId="5" applyFont="1" applyFill="1" fillId="0" borderId="68" applyBorder="1" applyAlignment="1" xfId="0">
      <alignment horizontal="center" vertical="center" wrapText="1"/>
    </xf>
    <xf numFmtId="0" fontId="1" applyFont="1" fillId="0" borderId="69" applyBorder="1" applyAlignment="1" xfId="0">
      <alignment horizontal="center" vertical="center" wrapText="1"/>
    </xf>
    <xf numFmtId="0" fontId="1" applyFont="1" fillId="0" borderId="70" applyBorder="1" applyAlignment="1" xfId="0">
      <alignment horizontal="center" vertical="center" wrapText="1"/>
    </xf>
    <xf numFmtId="0" fontId="1" applyFont="1" fillId="0" borderId="71" applyBorder="1" applyAlignment="1" xfId="0">
      <alignment horizontal="center" vertical="center" wrapText="1"/>
    </xf>
    <xf numFmtId="0" fontId="48" applyFont="1" fillId="58" applyFill="1" borderId="0" applyAlignment="1" xfId="0">
      <alignment vertical="center"/>
    </xf>
    <xf numFmtId="0" fontId="49" applyFont="1" fillId="59" applyFill="1" borderId="0" applyAlignment="1" xfId="0">
      <alignment vertical="center"/>
    </xf>
    <xf numFmtId="0" fontId="50" applyFont="1" fillId="60" applyFill="1" borderId="0" applyAlignment="1" xfId="0">
      <alignment vertical="center"/>
    </xf>
    <xf numFmtId="0" fontId="51" applyFont="1" fillId="61" applyFill="1" borderId="72" applyBorder="1" applyAlignment="1" xfId="0">
      <alignment vertical="center"/>
    </xf>
    <xf numFmtId="0" fontId="52" applyFont="1" fillId="62" applyFill="1" borderId="73" applyBorder="1" applyAlignment="1" xfId="0">
      <alignment vertical="center"/>
    </xf>
    <xf numFmtId="0" fontId="53" applyFont="1" fillId="0" borderId="0" applyAlignment="1" xfId="0">
      <alignment vertical="center"/>
    </xf>
    <xf numFmtId="0" fontId="54" applyFont="1" fillId="0" borderId="0" applyAlignment="1" xfId="0">
      <alignment vertical="center"/>
    </xf>
    <xf numFmtId="0" fontId="55" applyFont="1" fillId="0" borderId="74" applyBorder="1" applyAlignment="1" xfId="0">
      <alignment vertical="center"/>
    </xf>
    <xf numFmtId="0" fontId="56" applyFont="1" fillId="61" applyFill="1" borderId="75" applyBorder="1" applyAlignment="1" xfId="0">
      <alignment vertical="center"/>
    </xf>
    <xf numFmtId="0" fontId="57" applyFont="1" fillId="63" applyFill="1" borderId="76" applyBorder="1" applyAlignment="1" xfId="0">
      <alignment vertical="center"/>
    </xf>
    <xf numFmtId="0" fontId="0" fillId="64" applyFill="1" borderId="77" applyBorder="1" applyAlignment="1" xfId="0">
      <alignment vertical="center"/>
    </xf>
    <xf numFmtId="0" fontId="58" applyFont="1" fillId="0" borderId="0" applyAlignment="1" xfId="0">
      <alignment vertical="center"/>
    </xf>
    <xf numFmtId="0" fontId="59" applyFont="1" fillId="0" borderId="78" applyBorder="1" applyAlignment="1" xfId="0">
      <alignment vertical="center"/>
    </xf>
    <xf numFmtId="0" fontId="60" applyFont="1" fillId="0" borderId="79" applyBorder="1" applyAlignment="1" xfId="0">
      <alignment vertical="center"/>
    </xf>
    <xf numFmtId="0" fontId="61" applyFont="1" fillId="0" borderId="80" applyBorder="1" applyAlignment="1" xfId="0">
      <alignment vertical="center"/>
    </xf>
    <xf numFmtId="0" fontId="61" applyFont="1" fillId="0" borderId="0" applyAlignment="1" xfId="0">
      <alignment vertical="center"/>
    </xf>
    <xf numFmtId="0" fontId="62" applyFont="1" fillId="0" borderId="81" applyBorder="1" applyAlignment="1" xfId="0">
      <alignment vertical="center"/>
    </xf>
    <xf numFmtId="0" fontId="63" applyFont="1" fillId="65" applyFill="1" borderId="0" applyAlignment="1" xfId="0">
      <alignment vertical="center"/>
    </xf>
    <xf numFmtId="0" fontId="63" applyFont="1" fillId="66" applyFill="1" borderId="0" applyAlignment="1" xfId="0">
      <alignment vertical="center"/>
    </xf>
    <xf numFmtId="0" fontId="63" applyFont="1" fillId="67" applyFill="1" borderId="0" applyAlignment="1" xfId="0">
      <alignment vertical="center"/>
    </xf>
    <xf numFmtId="0" fontId="63" applyFont="1" fillId="68" applyFill="1" borderId="0" applyAlignment="1" xfId="0">
      <alignment vertical="center"/>
    </xf>
    <xf numFmtId="0" fontId="63" applyFont="1" fillId="69" applyFill="1" borderId="0" applyAlignment="1" xfId="0">
      <alignment vertical="center"/>
    </xf>
    <xf numFmtId="0" fontId="63" applyFont="1" fillId="70" applyFill="1" borderId="0" applyAlignment="1" xfId="0">
      <alignment vertical="center"/>
    </xf>
    <xf numFmtId="0" fontId="63" applyFont="1" fillId="71" applyFill="1" borderId="0" applyAlignment="1" xfId="0">
      <alignment vertical="center"/>
    </xf>
    <xf numFmtId="0" fontId="63" applyFont="1" fillId="72" applyFill="1" borderId="0" applyAlignment="1" xfId="0">
      <alignment vertical="center"/>
    </xf>
    <xf numFmtId="0" fontId="63" applyFont="1" fillId="73" applyFill="1" borderId="0" applyAlignment="1" xfId="0">
      <alignment vertical="center"/>
    </xf>
    <xf numFmtId="0" fontId="63" applyFont="1" fillId="74" applyFill="1" borderId="0" applyAlignment="1" xfId="0">
      <alignment vertical="center"/>
    </xf>
    <xf numFmtId="0" fontId="63" applyFont="1" fillId="75" applyFill="1" borderId="0" applyAlignment="1" xfId="0">
      <alignment vertical="center"/>
    </xf>
    <xf numFmtId="0" fontId="63" applyFont="1" fillId="76" applyFill="1" borderId="0" applyAlignment="1" xfId="0">
      <alignment vertical="center"/>
    </xf>
    <xf numFmtId="0" fontId="64" applyFont="1" fillId="77" applyFill="1" borderId="0" applyAlignment="1" xfId="0">
      <alignment vertical="center"/>
    </xf>
    <xf numFmtId="0" fontId="64" applyFont="1" fillId="78" applyFill="1" borderId="0" applyAlignment="1" xfId="0">
      <alignment vertical="center"/>
    </xf>
    <xf numFmtId="0" fontId="64" applyFont="1" fillId="79" applyFill="1" borderId="0" applyAlignment="1" xfId="0">
      <alignment vertical="center"/>
    </xf>
    <xf numFmtId="0" fontId="64" applyFont="1" fillId="80" applyFill="1" borderId="0" applyAlignment="1" xfId="0">
      <alignment vertical="center"/>
    </xf>
    <xf numFmtId="0" fontId="64" applyFont="1" fillId="81" applyFill="1" borderId="0" applyAlignment="1" xfId="0">
      <alignment vertical="center"/>
    </xf>
    <xf numFmtId="0" fontId="64" applyFont="1" fillId="82" applyFill="1" borderId="0" applyAlignment="1" xfId="0">
      <alignment vertical="center"/>
    </xf>
    <xf numFmtId="0" fontId="64" applyFont="1" fillId="83" applyFill="1" borderId="0" applyAlignment="1" xfId="0">
      <alignment vertical="center"/>
    </xf>
    <xf numFmtId="0" fontId="64" applyFont="1" fillId="84" applyFill="1" borderId="0" applyAlignment="1" xfId="0">
      <alignment vertical="center"/>
    </xf>
    <xf numFmtId="0" fontId="64" applyFont="1" fillId="85" applyFill="1" borderId="0" applyAlignment="1" xfId="0">
      <alignment vertical="center"/>
    </xf>
    <xf numFmtId="0" fontId="64" applyFont="1" fillId="86" applyFill="1" borderId="0" applyAlignment="1" xfId="0">
      <alignment vertical="center"/>
    </xf>
    <xf numFmtId="0" fontId="64" applyFont="1" fillId="87" applyFill="1" borderId="0" applyAlignment="1" xfId="0">
      <alignment vertical="center"/>
    </xf>
    <xf numFmtId="0" fontId="64" applyFont="1" fillId="88" applyFill="1" borderId="0" applyAlignment="1" xfId="0">
      <alignment vertical="center"/>
    </xf>
    <xf numFmtId="179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0" fontId="65" applyFont="1" fillId="0" borderId="82" applyBorder="1" applyAlignment="1" xfId="0">
      <alignment horizontal="right" wrapText="1"/>
    </xf>
    <xf numFmtId="0" fontId="0" fillId="0" borderId="0" applyAlignment="1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3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TR31"/>
  <sheetViews>
    <sheetView tabSelected="1" zoomScaleNormal="100" topLeftCell="AA10" workbookViewId="0">
      <selection activeCell="AO23" activeCellId="0" sqref="AO23"/>
    </sheetView>
  </sheetViews>
  <sheetFormatPr defaultRowHeight="14.25" defaultColWidth="8.87513542175293" x14ac:dyDescent="0.15"/>
  <cols>
    <col min="1" max="1" width="3.5" customWidth="1" style="2"/>
    <col min="2" max="2" width="9.625" customWidth="1" style="2"/>
    <col min="3" max="3" width="33.75" customWidth="1" style="2"/>
    <col min="4" max="4" width="11.75" customWidth="1" style="2"/>
    <col min="5" max="5" width="15.375" customWidth="1" style="2"/>
    <col min="6" max="18" width="9.625" customWidth="1" style="2"/>
    <col min="19" max="19" width="10.75" customWidth="1" style="2"/>
    <col min="20" max="35" width="10.625" customWidth="1" style="2"/>
    <col min="36" max="36" width="9.875" customWidth="1" style="2"/>
    <col min="37" max="39" width="4.375" customWidth="1" style="2"/>
    <col min="40" max="269" width="8.875" style="2"/>
  </cols>
  <sheetData>
    <row r="1" ht="22.5" customHeight="1" x14ac:dyDescent="0.15" spans="1:3">
      <c r="A1" s="159" t="s">
        <v>0</v>
      </c>
      <c r="B1" s="158"/>
      <c r="C1" s="158"/>
    </row>
    <row r="2" ht="22.5" customHeight="1" x14ac:dyDescent="0.15" spans="1:39">
      <c r="A2" s="160" t="s">
        <v>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</row>
    <row r="3" ht="24.9" customHeight="1" x14ac:dyDescent="0.15" spans="1:39">
      <c r="A3" s="5" t="s">
        <v>2</v>
      </c>
      <c r="B3" s="5"/>
      <c r="AK3" s="161"/>
      <c r="AL3" s="161"/>
      <c r="AM3" s="158"/>
    </row>
    <row r="4" ht="18.75" customHeight="1" x14ac:dyDescent="0.15" spans="1:39">
      <c r="A4" s="163" t="s">
        <v>3</v>
      </c>
      <c r="B4" s="163" t="s">
        <v>4</v>
      </c>
      <c r="C4" s="163" t="s">
        <v>5</v>
      </c>
      <c r="D4" s="163" t="s">
        <v>6</v>
      </c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3" t="s">
        <v>7</v>
      </c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3" t="s">
        <v>8</v>
      </c>
      <c r="AK4" s="163" t="s">
        <v>9</v>
      </c>
      <c r="AL4" s="174" t="s">
        <v>10</v>
      </c>
      <c r="AM4" s="163" t="s">
        <v>11</v>
      </c>
    </row>
    <row r="5" ht="18.75" customHeight="1" x14ac:dyDescent="0.15" spans="1:39">
      <c r="A5" s="162"/>
      <c r="B5" s="162"/>
      <c r="C5" s="162"/>
      <c r="D5" s="163" t="s">
        <v>12</v>
      </c>
      <c r="E5" s="166" t="s">
        <v>13</v>
      </c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4"/>
      <c r="R5" s="163" t="s">
        <v>14</v>
      </c>
      <c r="S5" s="163" t="s">
        <v>15</v>
      </c>
      <c r="T5" s="163" t="s">
        <v>12</v>
      </c>
      <c r="U5" s="166" t="s">
        <v>13</v>
      </c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4"/>
      <c r="AH5" s="163" t="s">
        <v>14</v>
      </c>
      <c r="AI5" s="163" t="s">
        <v>15</v>
      </c>
      <c r="AJ5" s="162"/>
      <c r="AK5" s="162"/>
      <c r="AL5" s="173"/>
      <c r="AM5" s="162"/>
    </row>
    <row r="6" ht="18.75" customHeight="1" x14ac:dyDescent="0.15" spans="1:39">
      <c r="A6" s="162"/>
      <c r="B6" s="162"/>
      <c r="C6" s="162"/>
      <c r="D6" s="162"/>
      <c r="E6" s="163" t="s">
        <v>16</v>
      </c>
      <c r="F6" s="163" t="s">
        <v>17</v>
      </c>
      <c r="G6" s="162"/>
      <c r="H6" s="162"/>
      <c r="I6" s="163" t="s">
        <v>18</v>
      </c>
      <c r="J6" s="162"/>
      <c r="K6" s="162"/>
      <c r="L6" s="169" t="s">
        <v>19</v>
      </c>
      <c r="M6" s="168"/>
      <c r="N6" s="167"/>
      <c r="O6" s="168" t="s">
        <v>20</v>
      </c>
      <c r="P6" s="168"/>
      <c r="Q6" s="167"/>
      <c r="R6" s="162"/>
      <c r="S6" s="162"/>
      <c r="T6" s="162"/>
      <c r="U6" s="171" t="s">
        <v>16</v>
      </c>
      <c r="V6" s="163" t="s">
        <v>17</v>
      </c>
      <c r="W6" s="162"/>
      <c r="X6" s="162"/>
      <c r="Y6" s="163" t="s">
        <v>18</v>
      </c>
      <c r="Z6" s="162"/>
      <c r="AA6" s="162"/>
      <c r="AB6" s="169" t="s">
        <v>19</v>
      </c>
      <c r="AC6" s="168"/>
      <c r="AD6" s="167"/>
      <c r="AE6" s="168" t="s">
        <v>20</v>
      </c>
      <c r="AF6" s="168"/>
      <c r="AG6" s="167"/>
      <c r="AH6" s="162"/>
      <c r="AI6" s="162"/>
      <c r="AJ6" s="162"/>
      <c r="AK6" s="162"/>
      <c r="AL6" s="173"/>
      <c r="AM6" s="162"/>
    </row>
    <row r="7" ht="18.75" customHeight="1" x14ac:dyDescent="0.15" spans="1:39">
      <c r="A7" s="162"/>
      <c r="B7" s="162"/>
      <c r="C7" s="162"/>
      <c r="D7" s="162"/>
      <c r="E7" s="162"/>
      <c r="F7" s="6" t="s">
        <v>21</v>
      </c>
      <c r="G7" s="6" t="s">
        <v>22</v>
      </c>
      <c r="H7" s="6" t="s">
        <v>23</v>
      </c>
      <c r="I7" s="6" t="s">
        <v>21</v>
      </c>
      <c r="J7" s="6" t="s">
        <v>22</v>
      </c>
      <c r="K7" s="6" t="s">
        <v>23</v>
      </c>
      <c r="L7" s="6" t="s">
        <v>21</v>
      </c>
      <c r="M7" s="6" t="s">
        <v>22</v>
      </c>
      <c r="N7" s="6" t="s">
        <v>23</v>
      </c>
      <c r="O7" s="6" t="s">
        <v>21</v>
      </c>
      <c r="P7" s="6" t="s">
        <v>22</v>
      </c>
      <c r="Q7" s="6" t="s">
        <v>23</v>
      </c>
      <c r="R7" s="162"/>
      <c r="S7" s="162"/>
      <c r="T7" s="162"/>
      <c r="U7" s="162"/>
      <c r="V7" s="6" t="s">
        <v>21</v>
      </c>
      <c r="W7" s="6" t="s">
        <v>22</v>
      </c>
      <c r="X7" s="6" t="s">
        <v>23</v>
      </c>
      <c r="Y7" s="6" t="s">
        <v>21</v>
      </c>
      <c r="Z7" s="6" t="s">
        <v>22</v>
      </c>
      <c r="AA7" s="6" t="s">
        <v>23</v>
      </c>
      <c r="AB7" s="6" t="s">
        <v>21</v>
      </c>
      <c r="AC7" s="6" t="s">
        <v>22</v>
      </c>
      <c r="AD7" s="6" t="s">
        <v>23</v>
      </c>
      <c r="AE7" s="6" t="s">
        <v>21</v>
      </c>
      <c r="AF7" s="6" t="s">
        <v>22</v>
      </c>
      <c r="AG7" s="6" t="s">
        <v>23</v>
      </c>
      <c r="AH7" s="162"/>
      <c r="AI7" s="162"/>
      <c r="AJ7" s="162"/>
      <c r="AK7" s="162"/>
      <c r="AL7" s="172"/>
      <c r="AM7" s="162"/>
    </row>
    <row r="8" ht="22.5" customHeight="1" x14ac:dyDescent="0.15" spans="1:39">
      <c r="A8" s="6"/>
      <c r="B8" s="6"/>
      <c r="C8" s="6" t="s">
        <v>12</v>
      </c>
      <c r="D8" s="10">
        <f>E8+R8+S8</f>
        <v>2269.72</v>
      </c>
      <c r="E8" s="10">
        <f>SUM(F8:Q8)</f>
        <v>891.3</v>
      </c>
      <c r="F8" s="10">
        <f>SUM(F9:F29)</f>
        <v>0</v>
      </c>
      <c r="G8" s="10">
        <f>SUM(G9:G29)</f>
        <v>0</v>
      </c>
      <c r="H8" s="10">
        <f>SUM(H9:H29)</f>
        <v>0</v>
      </c>
      <c r="I8" s="10">
        <f>SUM(I9:I29)</f>
        <v>12.07</v>
      </c>
      <c r="J8" s="10">
        <f>SUM(J9:J29)</f>
        <v>166.2</v>
      </c>
      <c r="K8" s="10">
        <f>SUM(K9:K29)</f>
        <v>713.03</v>
      </c>
      <c r="L8" s="10">
        <f>SUM(L9:L29)</f>
        <v>0</v>
      </c>
      <c r="M8" s="10">
        <f>SUM(M9:M29)</f>
        <v>0</v>
      </c>
      <c r="N8" s="10">
        <f>SUM(N9:N29)</f>
        <v>0</v>
      </c>
      <c r="O8" s="10">
        <f>SUM(O9:O29)</f>
        <v>0</v>
      </c>
      <c r="P8" s="10">
        <f>SUM(P9:P29)</f>
        <v>0</v>
      </c>
      <c r="Q8" s="10">
        <f>SUM(Q9:Q29)</f>
        <v>0</v>
      </c>
      <c r="R8" s="10">
        <f>SUM(R9:R29)</f>
        <v>0</v>
      </c>
      <c r="S8" s="10">
        <f>SUM(S9:S29)</f>
        <v>1378.41999999999</v>
      </c>
      <c r="T8" s="10">
        <f>U8+AH8+AI8</f>
        <v>1920.26</v>
      </c>
      <c r="U8" s="10">
        <f>SUM(V8:AG8)</f>
        <v>779.099999999999</v>
      </c>
      <c r="V8" s="10">
        <f>SUM(V9:V29)</f>
        <v>0</v>
      </c>
      <c r="W8" s="10">
        <f>SUM(W9:W29)</f>
        <v>0</v>
      </c>
      <c r="X8" s="10">
        <f>SUM(X9:X29)</f>
        <v>0</v>
      </c>
      <c r="Y8" s="10">
        <f>SUM(Y9:Y29)</f>
        <v>12.07</v>
      </c>
      <c r="Z8" s="10">
        <f>SUM(Z9:Z29)</f>
        <v>54</v>
      </c>
      <c r="AA8" s="10">
        <f>SUM(AA9:AA29)</f>
        <v>713.03</v>
      </c>
      <c r="AB8" s="10">
        <f>SUM(AB9:AB29)</f>
        <v>0</v>
      </c>
      <c r="AC8" s="10">
        <f>SUM(AC9:AC29)</f>
        <v>0</v>
      </c>
      <c r="AD8" s="10">
        <f>SUM(AD9:AD29)</f>
        <v>0</v>
      </c>
      <c r="AE8" s="10">
        <f>SUM(AE9:AE29)</f>
        <v>0</v>
      </c>
      <c r="AF8" s="10">
        <f>SUM(AF9:AF29)</f>
        <v>0</v>
      </c>
      <c r="AG8" s="10">
        <f>SUM(AG9:AG29)</f>
        <v>0</v>
      </c>
      <c r="AH8" s="10">
        <f>SUM(AH9:AH29)</f>
        <v>0</v>
      </c>
      <c r="AI8" s="10">
        <f>SUM(AI9:AI29)</f>
        <v>1141.16</v>
      </c>
      <c r="AJ8" s="10"/>
      <c r="AK8" s="6"/>
      <c r="AL8" s="6"/>
      <c r="AM8" s="6"/>
    </row>
    <row r="9" ht="24.0" customHeight="1" x14ac:dyDescent="0.15" spans="1:39">
      <c r="A9" s="11">
        <v>1</v>
      </c>
      <c r="B9" s="128" t="s">
        <v>24</v>
      </c>
      <c r="C9" s="128" t="s">
        <v>25</v>
      </c>
      <c r="D9" s="10">
        <f>SUM(E9,S9)</f>
        <v>54.32</v>
      </c>
      <c r="E9" s="10">
        <f>SUM(F9:K9)</f>
        <v>0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>
        <v>54.32</v>
      </c>
      <c r="T9" s="10">
        <f>SUM(U9,AI9)</f>
        <v>54.32</v>
      </c>
      <c r="U9" s="10">
        <f>SUM(V9:AA9)</f>
        <v>0</v>
      </c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>
        <v>54.32</v>
      </c>
      <c r="AJ9" s="154">
        <f>T9/D9</f>
        <v>1</v>
      </c>
      <c r="AK9" s="13" t="s">
        <v>26</v>
      </c>
      <c r="AL9" s="13" t="s">
        <v>27</v>
      </c>
      <c r="AM9" s="13"/>
    </row>
    <row r="10" ht="27.0" customHeight="1" x14ac:dyDescent="0.15" spans="1:39">
      <c r="A10" s="11">
        <v>2</v>
      </c>
      <c r="B10" s="128" t="s">
        <v>24</v>
      </c>
      <c r="C10" s="127" t="s">
        <v>28</v>
      </c>
      <c r="D10" s="10">
        <f>SUM(E10,S10)</f>
        <v>2.82</v>
      </c>
      <c r="E10" s="10">
        <f>SUM(F10:K10)</f>
        <v>0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22">
        <v>2.82</v>
      </c>
      <c r="T10" s="10">
        <f>SUM(U10,AI10)</f>
        <v>2.82</v>
      </c>
      <c r="U10" s="10">
        <f>SUM(V10:AA10)</f>
        <v>0</v>
      </c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13">
        <v>2.82</v>
      </c>
      <c r="AJ10" s="154">
        <f>T10/D10</f>
        <v>1</v>
      </c>
      <c r="AK10" s="13" t="s">
        <v>26</v>
      </c>
      <c r="AL10" s="13" t="s">
        <v>27</v>
      </c>
      <c r="AM10" s="7"/>
    </row>
    <row r="11" ht="27.0" customHeight="1" x14ac:dyDescent="0.15" spans="1:39">
      <c r="A11" s="11">
        <v>3</v>
      </c>
      <c r="B11" s="128" t="s">
        <v>24</v>
      </c>
      <c r="C11" s="127" t="s">
        <v>29</v>
      </c>
      <c r="D11" s="10">
        <f>SUM(E11,S11)</f>
        <v>195</v>
      </c>
      <c r="E11" s="10">
        <f>SUM(F11:K11)</f>
        <v>0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>
        <v>195</v>
      </c>
      <c r="T11" s="10">
        <f>SUM(U11,AI11)</f>
        <v>134.53</v>
      </c>
      <c r="U11" s="10">
        <f>SUM(V11:AA11)</f>
        <v>0</v>
      </c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>
        <v>134.53</v>
      </c>
      <c r="AJ11" s="154">
        <f>T11/D11</f>
        <v>0.689897435897435</v>
      </c>
      <c r="AK11" s="13" t="s">
        <v>26</v>
      </c>
      <c r="AL11" s="13" t="s">
        <v>27</v>
      </c>
      <c r="AM11" s="7"/>
    </row>
    <row r="12" ht="27.0" customHeight="1" x14ac:dyDescent="0.15" spans="1:39">
      <c r="A12" s="11">
        <v>4</v>
      </c>
      <c r="B12" s="128" t="s">
        <v>24</v>
      </c>
      <c r="C12" s="127" t="s">
        <v>30</v>
      </c>
      <c r="D12" s="10">
        <f>SUM(E12,S12)</f>
        <v>4.2</v>
      </c>
      <c r="E12" s="10">
        <f>SUM(F12:K12)</f>
        <v>0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>
        <v>4.2</v>
      </c>
      <c r="T12" s="10">
        <f>SUM(U12,AI12)</f>
        <v>4.2</v>
      </c>
      <c r="U12" s="10">
        <f>SUM(V12:AA12)</f>
        <v>0</v>
      </c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>
        <v>4.2</v>
      </c>
      <c r="AJ12" s="154">
        <f>T12/D12</f>
        <v>1</v>
      </c>
      <c r="AK12" s="13" t="s">
        <v>26</v>
      </c>
      <c r="AL12" s="13" t="s">
        <v>27</v>
      </c>
      <c r="AM12" s="7"/>
    </row>
    <row r="13" ht="27.0" customHeight="1" x14ac:dyDescent="0.15" spans="1:39">
      <c r="A13" s="11">
        <v>5</v>
      </c>
      <c r="B13" s="128" t="s">
        <v>24</v>
      </c>
      <c r="C13" s="127" t="s">
        <v>31</v>
      </c>
      <c r="D13" s="10">
        <f>SUM(E13,S13)</f>
        <v>14.97</v>
      </c>
      <c r="E13" s="10">
        <f>SUM(F13:K13)</f>
        <v>0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>
        <v>14.97</v>
      </c>
      <c r="T13" s="10">
        <f>SUM(U13,AI13)</f>
        <v>14.97</v>
      </c>
      <c r="U13" s="10">
        <f>SUM(V13:AA13)</f>
        <v>0</v>
      </c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>
        <v>14.97</v>
      </c>
      <c r="AJ13" s="154">
        <f>T13/D13</f>
        <v>1</v>
      </c>
      <c r="AK13" s="13" t="s">
        <v>26</v>
      </c>
      <c r="AL13" s="13" t="s">
        <v>27</v>
      </c>
      <c r="AM13" s="7"/>
    </row>
    <row r="14" ht="27.0" customHeight="1" x14ac:dyDescent="0.15" spans="1:39">
      <c r="A14" s="11">
        <v>6</v>
      </c>
      <c r="B14" s="128" t="s">
        <v>24</v>
      </c>
      <c r="C14" s="127" t="s">
        <v>32</v>
      </c>
      <c r="D14" s="10">
        <f>SUM(E14,S14)</f>
        <v>78.06</v>
      </c>
      <c r="E14" s="10">
        <f>SUM(F14:K14)</f>
        <v>0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>
        <v>78.06</v>
      </c>
      <c r="T14" s="10">
        <f>SUM(U14,AI14)</f>
        <v>78.06</v>
      </c>
      <c r="U14" s="10">
        <f>SUM(V14:AA14)</f>
        <v>0</v>
      </c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>
        <v>78.06</v>
      </c>
      <c r="AJ14" s="154">
        <f>T14/D14</f>
        <v>1</v>
      </c>
      <c r="AK14" s="13" t="s">
        <v>26</v>
      </c>
      <c r="AL14" s="13" t="s">
        <v>27</v>
      </c>
      <c r="AM14" s="7"/>
    </row>
    <row r="15" ht="27.0" customHeight="1" x14ac:dyDescent="0.15" spans="1:39">
      <c r="A15" s="11">
        <v>7</v>
      </c>
      <c r="B15" s="128" t="s">
        <v>24</v>
      </c>
      <c r="C15" s="127" t="s">
        <v>33</v>
      </c>
      <c r="D15" s="10">
        <f>SUM(E15,S15)</f>
        <v>9.5</v>
      </c>
      <c r="E15" s="10">
        <f>SUM(F15:K15)</f>
        <v>0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>
        <v>9.5</v>
      </c>
      <c r="T15" s="10">
        <f>SUM(U15,AI15)</f>
        <v>9.5</v>
      </c>
      <c r="U15" s="10">
        <f>SUM(V15:AA15)</f>
        <v>0</v>
      </c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>
        <v>9.5</v>
      </c>
      <c r="AJ15" s="154">
        <f>T15/D15</f>
        <v>1</v>
      </c>
      <c r="AK15" s="13" t="s">
        <v>26</v>
      </c>
      <c r="AL15" s="13" t="s">
        <v>27</v>
      </c>
      <c r="AM15" s="7"/>
    </row>
    <row r="16" ht="27.0" customHeight="1" x14ac:dyDescent="0.15" spans="1:39">
      <c r="A16" s="11">
        <v>8</v>
      </c>
      <c r="B16" s="128" t="s">
        <v>24</v>
      </c>
      <c r="C16" s="127" t="s">
        <v>34</v>
      </c>
      <c r="D16" s="10">
        <f>SUM(E16,S16)</f>
        <v>340</v>
      </c>
      <c r="E16" s="10">
        <f>SUM(F16:K16)</f>
        <v>0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0">
        <v>340</v>
      </c>
      <c r="T16" s="10">
        <f>SUM(U16,AI16)</f>
        <v>163.21</v>
      </c>
      <c r="U16" s="10">
        <f>SUM(V16:AA16)</f>
        <v>0</v>
      </c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>
        <v>163.21</v>
      </c>
      <c r="AJ16" s="154">
        <f>T16/D16</f>
        <v>0.480029411764705</v>
      </c>
      <c r="AK16" s="13" t="s">
        <v>35</v>
      </c>
      <c r="AL16" s="13" t="s">
        <v>27</v>
      </c>
      <c r="AM16" s="7"/>
    </row>
    <row r="17" ht="27.0" customHeight="1" x14ac:dyDescent="0.15" spans="1:538">
      <c r="A17" s="11">
        <v>9</v>
      </c>
      <c r="B17" s="128" t="s">
        <v>24</v>
      </c>
      <c r="C17" s="127" t="s">
        <v>36</v>
      </c>
      <c r="D17" s="10">
        <f>SUM(E17,S17)</f>
        <v>12.07</v>
      </c>
      <c r="E17" s="10">
        <f>SUM(F17:K17)</f>
        <v>12.07</v>
      </c>
      <c r="F17" s="15"/>
      <c r="G17" s="15"/>
      <c r="H17" s="15"/>
      <c r="I17" s="15">
        <v>12.07</v>
      </c>
      <c r="J17" s="15"/>
      <c r="K17" s="15"/>
      <c r="L17" s="15"/>
      <c r="M17" s="15"/>
      <c r="N17" s="15"/>
      <c r="O17" s="15"/>
      <c r="P17" s="15"/>
      <c r="Q17" s="15"/>
      <c r="R17" s="15"/>
      <c r="S17" s="10"/>
      <c r="T17" s="10">
        <f>SUM(U17,AI17)</f>
        <v>12.07</v>
      </c>
      <c r="U17" s="10">
        <f>SUM(V17:AA17)</f>
        <v>12.07</v>
      </c>
      <c r="V17" s="15"/>
      <c r="W17" s="15"/>
      <c r="X17" s="15"/>
      <c r="Y17" s="15">
        <v>12.07</v>
      </c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4">
        <f>T17/D17</f>
        <v>1</v>
      </c>
      <c r="AK17" s="13" t="s">
        <v>26</v>
      </c>
      <c r="AL17" s="13" t="s">
        <v>27</v>
      </c>
      <c r="AM17" s="7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2"/>
      <c r="MU17" s="2"/>
      <c r="MV17" s="2"/>
      <c r="MW17" s="2"/>
      <c r="MX17" s="2"/>
      <c r="MY17" s="2"/>
      <c r="MZ17" s="2"/>
      <c r="NA17" s="2"/>
      <c r="NB17" s="2"/>
      <c r="NC17" s="2"/>
      <c r="ND17" s="2"/>
      <c r="NE17" s="2"/>
      <c r="NF17" s="2"/>
      <c r="NG17" s="2"/>
      <c r="NH17" s="2"/>
      <c r="NI17" s="2"/>
      <c r="NJ17" s="2"/>
      <c r="NK17" s="2"/>
      <c r="NL17" s="2"/>
      <c r="NM17" s="2"/>
      <c r="NN17" s="2"/>
      <c r="NO17" s="2"/>
      <c r="NP17" s="2"/>
      <c r="NQ17" s="2"/>
      <c r="NR17" s="2"/>
      <c r="NS17" s="2"/>
      <c r="NT17" s="2"/>
      <c r="NU17" s="2"/>
      <c r="NV17" s="2"/>
      <c r="NW17" s="2"/>
      <c r="NX17" s="2"/>
      <c r="NY17" s="2"/>
      <c r="NZ17" s="2"/>
      <c r="OA17" s="2"/>
      <c r="OB17" s="2"/>
      <c r="OC17" s="2"/>
      <c r="OD17" s="2"/>
      <c r="OE17" s="2"/>
      <c r="OF17" s="2"/>
      <c r="OG17" s="2"/>
      <c r="OH17" s="2"/>
      <c r="OI17" s="2"/>
      <c r="OJ17" s="2"/>
      <c r="OK17" s="2"/>
      <c r="OL17" s="2"/>
      <c r="OM17" s="2"/>
      <c r="ON17" s="2"/>
      <c r="OO17" s="2"/>
      <c r="OP17" s="2"/>
      <c r="OQ17" s="2"/>
      <c r="OR17" s="2"/>
      <c r="OS17" s="2"/>
      <c r="OT17" s="2"/>
      <c r="OU17" s="2"/>
      <c r="OV17" s="2"/>
      <c r="OW17" s="2"/>
      <c r="OX17" s="2"/>
      <c r="OY17" s="2"/>
      <c r="OZ17" s="2"/>
      <c r="PA17" s="2"/>
      <c r="PB17" s="2"/>
      <c r="PC17" s="2"/>
      <c r="PD17" s="2"/>
      <c r="PE17" s="2"/>
      <c r="PF17" s="2"/>
      <c r="PG17" s="2"/>
      <c r="PH17" s="2"/>
      <c r="PI17" s="2"/>
      <c r="PJ17" s="2"/>
      <c r="PK17" s="2"/>
      <c r="PL17" s="2"/>
      <c r="PM17" s="2"/>
      <c r="PN17" s="2"/>
      <c r="PO17" s="2"/>
      <c r="PP17" s="2"/>
      <c r="PQ17" s="2"/>
      <c r="PR17" s="2"/>
      <c r="PS17" s="2"/>
      <c r="PT17" s="2"/>
      <c r="PU17" s="2"/>
      <c r="PV17" s="2"/>
      <c r="PW17" s="2"/>
      <c r="PX17" s="2"/>
      <c r="PY17" s="2"/>
      <c r="PZ17" s="2"/>
      <c r="QA17" s="2"/>
      <c r="QB17" s="2"/>
      <c r="QC17" s="2"/>
      <c r="QD17" s="2"/>
      <c r="QE17" s="2"/>
      <c r="QF17" s="2"/>
      <c r="QG17" s="2"/>
      <c r="QH17" s="2"/>
      <c r="QI17" s="2"/>
      <c r="QJ17" s="2"/>
      <c r="QK17" s="2"/>
      <c r="QL17" s="2"/>
      <c r="QM17" s="2"/>
      <c r="QN17" s="2"/>
      <c r="QO17" s="2"/>
      <c r="QP17" s="2"/>
      <c r="QQ17" s="2"/>
      <c r="QR17" s="2"/>
      <c r="QS17" s="2"/>
      <c r="QT17" s="2"/>
      <c r="QU17" s="2"/>
      <c r="QV17" s="2"/>
      <c r="QW17" s="2"/>
      <c r="QX17" s="2"/>
      <c r="QY17" s="2"/>
      <c r="QZ17" s="2"/>
      <c r="RA17" s="2"/>
      <c r="RB17" s="2"/>
      <c r="RC17" s="2"/>
      <c r="RD17" s="2"/>
      <c r="RE17" s="2"/>
      <c r="RF17" s="2"/>
      <c r="RG17" s="2"/>
      <c r="RH17" s="2"/>
      <c r="RI17" s="2"/>
      <c r="RJ17" s="2"/>
      <c r="RK17" s="2"/>
      <c r="RL17" s="2"/>
      <c r="RM17" s="2"/>
      <c r="RN17" s="2"/>
      <c r="RO17" s="2"/>
      <c r="RP17" s="2"/>
      <c r="RQ17" s="2"/>
      <c r="RR17" s="2"/>
      <c r="RS17" s="2"/>
      <c r="RT17" s="2"/>
      <c r="RU17" s="2"/>
      <c r="RV17" s="2"/>
      <c r="RW17" s="2"/>
      <c r="RX17" s="2"/>
      <c r="RY17" s="2"/>
      <c r="RZ17" s="2"/>
      <c r="SA17" s="2"/>
      <c r="SB17" s="2"/>
      <c r="SC17" s="2"/>
      <c r="SD17" s="2"/>
      <c r="SE17" s="2"/>
      <c r="SF17" s="2"/>
      <c r="SG17" s="2"/>
      <c r="SH17" s="2"/>
      <c r="SI17" s="2"/>
      <c r="SJ17" s="2"/>
      <c r="SK17" s="2"/>
      <c r="SL17" s="2"/>
      <c r="SM17" s="2"/>
      <c r="SN17" s="2"/>
      <c r="SO17" s="2"/>
      <c r="SP17" s="2"/>
      <c r="SQ17" s="2"/>
      <c r="SR17" s="2"/>
      <c r="SS17" s="2"/>
      <c r="ST17" s="2"/>
      <c r="SU17" s="2"/>
      <c r="SV17" s="2"/>
      <c r="SW17" s="2"/>
      <c r="SX17" s="2"/>
      <c r="SY17" s="2"/>
      <c r="SZ17" s="2"/>
      <c r="TA17" s="2"/>
      <c r="TB17" s="2"/>
      <c r="TC17" s="2"/>
      <c r="TD17" s="2"/>
      <c r="TE17" s="2"/>
      <c r="TF17" s="2"/>
      <c r="TG17" s="2"/>
      <c r="TH17" s="2"/>
      <c r="TI17" s="2"/>
      <c r="TJ17" s="2"/>
      <c r="TK17" s="2"/>
      <c r="TL17" s="2"/>
      <c r="TM17" s="2"/>
      <c r="TN17" s="2"/>
      <c r="TO17" s="2"/>
      <c r="TP17" s="2"/>
      <c r="TQ17" s="2"/>
      <c r="TR17" s="2"/>
    </row>
    <row r="18" ht="27.0" customHeight="1" x14ac:dyDescent="0.15" spans="1:538">
      <c r="A18" s="11">
        <v>10</v>
      </c>
      <c r="B18" s="128" t="s">
        <v>24</v>
      </c>
      <c r="C18" s="127" t="s">
        <v>37</v>
      </c>
      <c r="D18" s="10">
        <f>SUM(E18,S18)</f>
        <v>54.75</v>
      </c>
      <c r="E18" s="10">
        <f>SUM(F18:K18)</f>
        <v>54.75</v>
      </c>
      <c r="F18" s="15"/>
      <c r="G18" s="15"/>
      <c r="H18" s="15"/>
      <c r="I18" s="15"/>
      <c r="J18" s="15"/>
      <c r="K18" s="15">
        <v>54.75</v>
      </c>
      <c r="L18" s="15"/>
      <c r="M18" s="15"/>
      <c r="N18" s="15"/>
      <c r="O18" s="15"/>
      <c r="P18" s="15"/>
      <c r="Q18" s="15"/>
      <c r="R18" s="15"/>
      <c r="S18" s="10"/>
      <c r="T18" s="10">
        <f>SUM(U18,AI18)</f>
        <v>54.75</v>
      </c>
      <c r="U18" s="10">
        <f>SUM(V18:AA18)</f>
        <v>54.75</v>
      </c>
      <c r="V18" s="15"/>
      <c r="W18" s="15"/>
      <c r="X18" s="15"/>
      <c r="Y18" s="15"/>
      <c r="Z18" s="15"/>
      <c r="AA18" s="15">
        <v>54.75</v>
      </c>
      <c r="AB18" s="15"/>
      <c r="AC18" s="15"/>
      <c r="AD18" s="15"/>
      <c r="AE18" s="15"/>
      <c r="AF18" s="15"/>
      <c r="AG18" s="15"/>
      <c r="AH18" s="15"/>
      <c r="AI18" s="15"/>
      <c r="AJ18" s="154">
        <f>T18/D18</f>
        <v>1</v>
      </c>
      <c r="AK18" s="13" t="s">
        <v>26</v>
      </c>
      <c r="AL18" s="13" t="s">
        <v>27</v>
      </c>
      <c r="AM18" s="7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2"/>
      <c r="MU18" s="2"/>
      <c r="MV18" s="2"/>
      <c r="MW18" s="2"/>
      <c r="MX18" s="2"/>
      <c r="MY18" s="2"/>
      <c r="MZ18" s="2"/>
      <c r="NA18" s="2"/>
      <c r="NB18" s="2"/>
      <c r="NC18" s="2"/>
      <c r="ND18" s="2"/>
      <c r="NE18" s="2"/>
      <c r="NF18" s="2"/>
      <c r="NG18" s="2"/>
      <c r="NH18" s="2"/>
      <c r="NI18" s="2"/>
      <c r="NJ18" s="2"/>
      <c r="NK18" s="2"/>
      <c r="NL18" s="2"/>
      <c r="NM18" s="2"/>
      <c r="NN18" s="2"/>
      <c r="NO18" s="2"/>
      <c r="NP18" s="2"/>
      <c r="NQ18" s="2"/>
      <c r="NR18" s="2"/>
      <c r="NS18" s="2"/>
      <c r="NT18" s="2"/>
      <c r="NU18" s="2"/>
      <c r="NV18" s="2"/>
      <c r="NW18" s="2"/>
      <c r="NX18" s="2"/>
      <c r="NY18" s="2"/>
      <c r="NZ18" s="2"/>
      <c r="OA18" s="2"/>
      <c r="OB18" s="2"/>
      <c r="OC18" s="2"/>
      <c r="OD18" s="2"/>
      <c r="OE18" s="2"/>
      <c r="OF18" s="2"/>
      <c r="OG18" s="2"/>
      <c r="OH18" s="2"/>
      <c r="OI18" s="2"/>
      <c r="OJ18" s="2"/>
      <c r="OK18" s="2"/>
      <c r="OL18" s="2"/>
      <c r="OM18" s="2"/>
      <c r="ON18" s="2"/>
      <c r="OO18" s="2"/>
      <c r="OP18" s="2"/>
      <c r="OQ18" s="2"/>
      <c r="OR18" s="2"/>
      <c r="OS18" s="2"/>
      <c r="OT18" s="2"/>
      <c r="OU18" s="2"/>
      <c r="OV18" s="2"/>
      <c r="OW18" s="2"/>
      <c r="OX18" s="2"/>
      <c r="OY18" s="2"/>
      <c r="OZ18" s="2"/>
      <c r="PA18" s="2"/>
      <c r="PB18" s="2"/>
      <c r="PC18" s="2"/>
      <c r="PD18" s="2"/>
      <c r="PE18" s="2"/>
      <c r="PF18" s="2"/>
      <c r="PG18" s="2"/>
      <c r="PH18" s="2"/>
      <c r="PI18" s="2"/>
      <c r="PJ18" s="2"/>
      <c r="PK18" s="2"/>
      <c r="PL18" s="2"/>
      <c r="PM18" s="2"/>
      <c r="PN18" s="2"/>
      <c r="PO18" s="2"/>
      <c r="PP18" s="2"/>
      <c r="PQ18" s="2"/>
      <c r="PR18" s="2"/>
      <c r="PS18" s="2"/>
      <c r="PT18" s="2"/>
      <c r="PU18" s="2"/>
      <c r="PV18" s="2"/>
      <c r="PW18" s="2"/>
      <c r="PX18" s="2"/>
      <c r="PY18" s="2"/>
      <c r="PZ18" s="2"/>
      <c r="QA18" s="2"/>
      <c r="QB18" s="2"/>
      <c r="QC18" s="2"/>
      <c r="QD18" s="2"/>
      <c r="QE18" s="2"/>
      <c r="QF18" s="2"/>
      <c r="QG18" s="2"/>
      <c r="QH18" s="2"/>
      <c r="QI18" s="2"/>
      <c r="QJ18" s="2"/>
      <c r="QK18" s="2"/>
      <c r="QL18" s="2"/>
      <c r="QM18" s="2"/>
      <c r="QN18" s="2"/>
      <c r="QO18" s="2"/>
      <c r="QP18" s="2"/>
      <c r="QQ18" s="2"/>
      <c r="QR18" s="2"/>
      <c r="QS18" s="2"/>
      <c r="QT18" s="2"/>
      <c r="QU18" s="2"/>
      <c r="QV18" s="2"/>
      <c r="QW18" s="2"/>
      <c r="QX18" s="2"/>
      <c r="QY18" s="2"/>
      <c r="QZ18" s="2"/>
      <c r="RA18" s="2"/>
      <c r="RB18" s="2"/>
      <c r="RC18" s="2"/>
      <c r="RD18" s="2"/>
      <c r="RE18" s="2"/>
      <c r="RF18" s="2"/>
      <c r="RG18" s="2"/>
      <c r="RH18" s="2"/>
      <c r="RI18" s="2"/>
      <c r="RJ18" s="2"/>
      <c r="RK18" s="2"/>
      <c r="RL18" s="2"/>
      <c r="RM18" s="2"/>
      <c r="RN18" s="2"/>
      <c r="RO18" s="2"/>
      <c r="RP18" s="2"/>
      <c r="RQ18" s="2"/>
      <c r="RR18" s="2"/>
      <c r="RS18" s="2"/>
      <c r="RT18" s="2"/>
      <c r="RU18" s="2"/>
      <c r="RV18" s="2"/>
      <c r="RW18" s="2"/>
      <c r="RX18" s="2"/>
      <c r="RY18" s="2"/>
      <c r="RZ18" s="2"/>
      <c r="SA18" s="2"/>
      <c r="SB18" s="2"/>
      <c r="SC18" s="2"/>
      <c r="SD18" s="2"/>
      <c r="SE18" s="2"/>
      <c r="SF18" s="2"/>
      <c r="SG18" s="2"/>
      <c r="SH18" s="2"/>
      <c r="SI18" s="2"/>
      <c r="SJ18" s="2"/>
      <c r="SK18" s="2"/>
      <c r="SL18" s="2"/>
      <c r="SM18" s="2"/>
      <c r="SN18" s="2"/>
      <c r="SO18" s="2"/>
      <c r="SP18" s="2"/>
      <c r="SQ18" s="2"/>
      <c r="SR18" s="2"/>
      <c r="SS18" s="2"/>
      <c r="ST18" s="2"/>
      <c r="SU18" s="2"/>
      <c r="SV18" s="2"/>
      <c r="SW18" s="2"/>
      <c r="SX18" s="2"/>
      <c r="SY18" s="2"/>
      <c r="SZ18" s="2"/>
      <c r="TA18" s="2"/>
      <c r="TB18" s="2"/>
      <c r="TC18" s="2"/>
      <c r="TD18" s="2"/>
      <c r="TE18" s="2"/>
      <c r="TF18" s="2"/>
      <c r="TG18" s="2"/>
      <c r="TH18" s="2"/>
      <c r="TI18" s="2"/>
      <c r="TJ18" s="2"/>
      <c r="TK18" s="2"/>
      <c r="TL18" s="2"/>
      <c r="TM18" s="2"/>
      <c r="TN18" s="2"/>
      <c r="TO18" s="2"/>
      <c r="TP18" s="2"/>
      <c r="TQ18" s="2"/>
      <c r="TR18" s="2"/>
    </row>
    <row r="19" ht="27.0" customHeight="1" x14ac:dyDescent="0.15" spans="1:538">
      <c r="A19" s="11">
        <v>11</v>
      </c>
      <c r="B19" s="128" t="s">
        <v>24</v>
      </c>
      <c r="C19" s="127" t="s">
        <v>38</v>
      </c>
      <c r="D19" s="10">
        <f>SUM(E19,S19)</f>
        <v>388.07</v>
      </c>
      <c r="E19" s="10">
        <f>SUM(F19:K19)</f>
        <v>388.07</v>
      </c>
      <c r="F19" s="15"/>
      <c r="G19" s="15"/>
      <c r="H19" s="15"/>
      <c r="I19" s="15"/>
      <c r="J19" s="15"/>
      <c r="K19" s="15">
        <v>388.07</v>
      </c>
      <c r="L19" s="15"/>
      <c r="M19" s="15"/>
      <c r="N19" s="15"/>
      <c r="O19" s="15"/>
      <c r="P19" s="15"/>
      <c r="Q19" s="15"/>
      <c r="R19" s="15"/>
      <c r="S19" s="10"/>
      <c r="T19" s="10">
        <f>SUM(U19,AI19)</f>
        <v>388.07</v>
      </c>
      <c r="U19" s="10">
        <f>SUM(V19:AA19)</f>
        <v>388.07</v>
      </c>
      <c r="V19" s="15"/>
      <c r="W19" s="15"/>
      <c r="X19" s="15"/>
      <c r="Y19" s="15"/>
      <c r="Z19" s="15"/>
      <c r="AA19" s="15">
        <v>388.07</v>
      </c>
      <c r="AB19" s="15"/>
      <c r="AC19" s="15"/>
      <c r="AD19" s="15"/>
      <c r="AE19" s="15"/>
      <c r="AF19" s="15"/>
      <c r="AG19" s="15"/>
      <c r="AH19" s="15"/>
      <c r="AI19" s="15"/>
      <c r="AJ19" s="154">
        <f>T19/D19</f>
        <v>1</v>
      </c>
      <c r="AK19" s="13" t="s">
        <v>26</v>
      </c>
      <c r="AL19" s="13" t="s">
        <v>27</v>
      </c>
      <c r="AM19" s="7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2"/>
      <c r="NH19" s="2"/>
      <c r="NI19" s="2"/>
      <c r="NJ19" s="2"/>
      <c r="NK19" s="2"/>
      <c r="NL19" s="2"/>
      <c r="NM19" s="2"/>
      <c r="NN19" s="2"/>
      <c r="NO19" s="2"/>
      <c r="NP19" s="2"/>
      <c r="NQ19" s="2"/>
      <c r="NR19" s="2"/>
      <c r="NS19" s="2"/>
      <c r="NT19" s="2"/>
      <c r="NU19" s="2"/>
      <c r="NV19" s="2"/>
      <c r="NW19" s="2"/>
      <c r="NX19" s="2"/>
      <c r="NY19" s="2"/>
      <c r="NZ19" s="2"/>
      <c r="OA19" s="2"/>
      <c r="OB19" s="2"/>
      <c r="OC19" s="2"/>
      <c r="OD19" s="2"/>
      <c r="OE19" s="2"/>
      <c r="OF19" s="2"/>
      <c r="OG19" s="2"/>
      <c r="OH19" s="2"/>
      <c r="OI19" s="2"/>
      <c r="OJ19" s="2"/>
      <c r="OK19" s="2"/>
      <c r="OL19" s="2"/>
      <c r="OM19" s="2"/>
      <c r="ON19" s="2"/>
      <c r="OO19" s="2"/>
      <c r="OP19" s="2"/>
      <c r="OQ19" s="2"/>
      <c r="OR19" s="2"/>
      <c r="OS19" s="2"/>
      <c r="OT19" s="2"/>
      <c r="OU19" s="2"/>
      <c r="OV19" s="2"/>
      <c r="OW19" s="2"/>
      <c r="OX19" s="2"/>
      <c r="OY19" s="2"/>
      <c r="OZ19" s="2"/>
      <c r="PA19" s="2"/>
      <c r="PB19" s="2"/>
      <c r="PC19" s="2"/>
      <c r="PD19" s="2"/>
      <c r="PE19" s="2"/>
      <c r="PF19" s="2"/>
      <c r="PG19" s="2"/>
      <c r="PH19" s="2"/>
      <c r="PI19" s="2"/>
      <c r="PJ19" s="2"/>
      <c r="PK19" s="2"/>
      <c r="PL19" s="2"/>
      <c r="PM19" s="2"/>
      <c r="PN19" s="2"/>
      <c r="PO19" s="2"/>
      <c r="PP19" s="2"/>
      <c r="PQ19" s="2"/>
      <c r="PR19" s="2"/>
      <c r="PS19" s="2"/>
      <c r="PT19" s="2"/>
      <c r="PU19" s="2"/>
      <c r="PV19" s="2"/>
      <c r="PW19" s="2"/>
      <c r="PX19" s="2"/>
      <c r="PY19" s="2"/>
      <c r="PZ19" s="2"/>
      <c r="QA19" s="2"/>
      <c r="QB19" s="2"/>
      <c r="QC19" s="2"/>
      <c r="QD19" s="2"/>
      <c r="QE19" s="2"/>
      <c r="QF19" s="2"/>
      <c r="QG19" s="2"/>
      <c r="QH19" s="2"/>
      <c r="QI19" s="2"/>
      <c r="QJ19" s="2"/>
      <c r="QK19" s="2"/>
      <c r="QL19" s="2"/>
      <c r="QM19" s="2"/>
      <c r="QN19" s="2"/>
      <c r="QO19" s="2"/>
      <c r="QP19" s="2"/>
      <c r="QQ19" s="2"/>
      <c r="QR19" s="2"/>
      <c r="QS19" s="2"/>
      <c r="QT19" s="2"/>
      <c r="QU19" s="2"/>
      <c r="QV19" s="2"/>
      <c r="QW19" s="2"/>
      <c r="QX19" s="2"/>
      <c r="QY19" s="2"/>
      <c r="QZ19" s="2"/>
      <c r="RA19" s="2"/>
      <c r="RB19" s="2"/>
      <c r="RC19" s="2"/>
      <c r="RD19" s="2"/>
      <c r="RE19" s="2"/>
      <c r="RF19" s="2"/>
      <c r="RG19" s="2"/>
      <c r="RH19" s="2"/>
      <c r="RI19" s="2"/>
      <c r="RJ19" s="2"/>
      <c r="RK19" s="2"/>
      <c r="RL19" s="2"/>
      <c r="RM19" s="2"/>
      <c r="RN19" s="2"/>
      <c r="RO19" s="2"/>
      <c r="RP19" s="2"/>
      <c r="RQ19" s="2"/>
      <c r="RR19" s="2"/>
      <c r="RS19" s="2"/>
      <c r="RT19" s="2"/>
      <c r="RU19" s="2"/>
      <c r="RV19" s="2"/>
      <c r="RW19" s="2"/>
      <c r="RX19" s="2"/>
      <c r="RY19" s="2"/>
      <c r="RZ19" s="2"/>
      <c r="SA19" s="2"/>
      <c r="SB19" s="2"/>
      <c r="SC19" s="2"/>
      <c r="SD19" s="2"/>
      <c r="SE19" s="2"/>
      <c r="SF19" s="2"/>
      <c r="SG19" s="2"/>
      <c r="SH19" s="2"/>
      <c r="SI19" s="2"/>
      <c r="SJ19" s="2"/>
      <c r="SK19" s="2"/>
      <c r="SL19" s="2"/>
      <c r="SM19" s="2"/>
      <c r="SN19" s="2"/>
      <c r="SO19" s="2"/>
      <c r="SP19" s="2"/>
      <c r="SQ19" s="2"/>
      <c r="SR19" s="2"/>
      <c r="SS19" s="2"/>
      <c r="ST19" s="2"/>
      <c r="SU19" s="2"/>
      <c r="SV19" s="2"/>
      <c r="SW19" s="2"/>
      <c r="SX19" s="2"/>
      <c r="SY19" s="2"/>
      <c r="SZ19" s="2"/>
      <c r="TA19" s="2"/>
      <c r="TB19" s="2"/>
      <c r="TC19" s="2"/>
      <c r="TD19" s="2"/>
      <c r="TE19" s="2"/>
      <c r="TF19" s="2"/>
      <c r="TG19" s="2"/>
      <c r="TH19" s="2"/>
      <c r="TI19" s="2"/>
      <c r="TJ19" s="2"/>
      <c r="TK19" s="2"/>
      <c r="TL19" s="2"/>
      <c r="TM19" s="2"/>
      <c r="TN19" s="2"/>
      <c r="TO19" s="2"/>
      <c r="TP19" s="2"/>
      <c r="TQ19" s="2"/>
      <c r="TR19" s="2"/>
    </row>
    <row r="20" ht="27.0" customHeight="1" x14ac:dyDescent="0.15" spans="1:538">
      <c r="A20" s="11">
        <v>12</v>
      </c>
      <c r="B20" s="128" t="s">
        <v>24</v>
      </c>
      <c r="C20" s="127" t="s">
        <v>39</v>
      </c>
      <c r="D20" s="10">
        <f>SUM(E20,S20)</f>
        <v>270.21</v>
      </c>
      <c r="E20" s="10">
        <f>SUM(F20:K20)</f>
        <v>270.21</v>
      </c>
      <c r="F20" s="15"/>
      <c r="G20" s="15"/>
      <c r="H20" s="15"/>
      <c r="I20" s="15"/>
      <c r="J20" s="15"/>
      <c r="K20" s="15">
        <v>270.21</v>
      </c>
      <c r="L20" s="15"/>
      <c r="M20" s="15"/>
      <c r="N20" s="15"/>
      <c r="O20" s="15"/>
      <c r="P20" s="15"/>
      <c r="Q20" s="15"/>
      <c r="R20" s="15"/>
      <c r="S20" s="10"/>
      <c r="T20" s="10">
        <f>SUM(U20,AI20)</f>
        <v>270.21</v>
      </c>
      <c r="U20" s="10">
        <f>SUM(V20:AA20)</f>
        <v>270.21</v>
      </c>
      <c r="V20" s="15"/>
      <c r="W20" s="15"/>
      <c r="X20" s="15"/>
      <c r="Y20" s="15"/>
      <c r="Z20" s="15"/>
      <c r="AA20" s="15">
        <v>270.21</v>
      </c>
      <c r="AB20" s="15"/>
      <c r="AC20" s="15"/>
      <c r="AD20" s="15"/>
      <c r="AE20" s="15"/>
      <c r="AF20" s="15"/>
      <c r="AG20" s="15"/>
      <c r="AH20" s="15"/>
      <c r="AI20" s="15"/>
      <c r="AJ20" s="154">
        <f>T20/D20</f>
        <v>1</v>
      </c>
      <c r="AK20" s="13" t="s">
        <v>26</v>
      </c>
      <c r="AL20" s="13" t="s">
        <v>27</v>
      </c>
      <c r="AM20" s="7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2"/>
      <c r="NH20" s="2"/>
      <c r="NI20" s="2"/>
      <c r="NJ20" s="2"/>
      <c r="NK20" s="2"/>
      <c r="NL20" s="2"/>
      <c r="NM20" s="2"/>
      <c r="NN20" s="2"/>
      <c r="NO20" s="2"/>
      <c r="NP20" s="2"/>
      <c r="NQ20" s="2"/>
      <c r="NR20" s="2"/>
      <c r="NS20" s="2"/>
      <c r="NT20" s="2"/>
      <c r="NU20" s="2"/>
      <c r="NV20" s="2"/>
      <c r="NW20" s="2"/>
      <c r="NX20" s="2"/>
      <c r="NY20" s="2"/>
      <c r="NZ20" s="2"/>
      <c r="OA20" s="2"/>
      <c r="OB20" s="2"/>
      <c r="OC20" s="2"/>
      <c r="OD20" s="2"/>
      <c r="OE20" s="2"/>
      <c r="OF20" s="2"/>
      <c r="OG20" s="2"/>
      <c r="OH20" s="2"/>
      <c r="OI20" s="2"/>
      <c r="OJ20" s="2"/>
      <c r="OK20" s="2"/>
      <c r="OL20" s="2"/>
      <c r="OM20" s="2"/>
      <c r="ON20" s="2"/>
      <c r="OO20" s="2"/>
      <c r="OP20" s="2"/>
      <c r="OQ20" s="2"/>
      <c r="OR20" s="2"/>
      <c r="OS20" s="2"/>
      <c r="OT20" s="2"/>
      <c r="OU20" s="2"/>
      <c r="OV20" s="2"/>
      <c r="OW20" s="2"/>
      <c r="OX20" s="2"/>
      <c r="OY20" s="2"/>
      <c r="OZ20" s="2"/>
      <c r="PA20" s="2"/>
      <c r="PB20" s="2"/>
      <c r="PC20" s="2"/>
      <c r="PD20" s="2"/>
      <c r="PE20" s="2"/>
      <c r="PF20" s="2"/>
      <c r="PG20" s="2"/>
      <c r="PH20" s="2"/>
      <c r="PI20" s="2"/>
      <c r="PJ20" s="2"/>
      <c r="PK20" s="2"/>
      <c r="PL20" s="2"/>
      <c r="PM20" s="2"/>
      <c r="PN20" s="2"/>
      <c r="PO20" s="2"/>
      <c r="PP20" s="2"/>
      <c r="PQ20" s="2"/>
      <c r="PR20" s="2"/>
      <c r="PS20" s="2"/>
      <c r="PT20" s="2"/>
      <c r="PU20" s="2"/>
      <c r="PV20" s="2"/>
      <c r="PW20" s="2"/>
      <c r="PX20" s="2"/>
      <c r="PY20" s="2"/>
      <c r="PZ20" s="2"/>
      <c r="QA20" s="2"/>
      <c r="QB20" s="2"/>
      <c r="QC20" s="2"/>
      <c r="QD20" s="2"/>
      <c r="QE20" s="2"/>
      <c r="QF20" s="2"/>
      <c r="QG20" s="2"/>
      <c r="QH20" s="2"/>
      <c r="QI20" s="2"/>
      <c r="QJ20" s="2"/>
      <c r="QK20" s="2"/>
      <c r="QL20" s="2"/>
      <c r="QM20" s="2"/>
      <c r="QN20" s="2"/>
      <c r="QO20" s="2"/>
      <c r="QP20" s="2"/>
      <c r="QQ20" s="2"/>
      <c r="QR20" s="2"/>
      <c r="QS20" s="2"/>
      <c r="QT20" s="2"/>
      <c r="QU20" s="2"/>
      <c r="QV20" s="2"/>
      <c r="QW20" s="2"/>
      <c r="QX20" s="2"/>
      <c r="QY20" s="2"/>
      <c r="QZ20" s="2"/>
      <c r="RA20" s="2"/>
      <c r="RB20" s="2"/>
      <c r="RC20" s="2"/>
      <c r="RD20" s="2"/>
      <c r="RE20" s="2"/>
      <c r="RF20" s="2"/>
      <c r="RG20" s="2"/>
      <c r="RH20" s="2"/>
      <c r="RI20" s="2"/>
      <c r="RJ20" s="2"/>
      <c r="RK20" s="2"/>
      <c r="RL20" s="2"/>
      <c r="RM20" s="2"/>
      <c r="RN20" s="2"/>
      <c r="RO20" s="2"/>
      <c r="RP20" s="2"/>
      <c r="RQ20" s="2"/>
      <c r="RR20" s="2"/>
      <c r="RS20" s="2"/>
      <c r="RT20" s="2"/>
      <c r="RU20" s="2"/>
      <c r="RV20" s="2"/>
      <c r="RW20" s="2"/>
      <c r="RX20" s="2"/>
      <c r="RY20" s="2"/>
      <c r="RZ20" s="2"/>
      <c r="SA20" s="2"/>
      <c r="SB20" s="2"/>
      <c r="SC20" s="2"/>
      <c r="SD20" s="2"/>
      <c r="SE20" s="2"/>
      <c r="SF20" s="2"/>
      <c r="SG20" s="2"/>
      <c r="SH20" s="2"/>
      <c r="SI20" s="2"/>
      <c r="SJ20" s="2"/>
      <c r="SK20" s="2"/>
      <c r="SL20" s="2"/>
      <c r="SM20" s="2"/>
      <c r="SN20" s="2"/>
      <c r="SO20" s="2"/>
      <c r="SP20" s="2"/>
      <c r="SQ20" s="2"/>
      <c r="SR20" s="2"/>
      <c r="SS20" s="2"/>
      <c r="ST20" s="2"/>
      <c r="SU20" s="2"/>
      <c r="SV20" s="2"/>
      <c r="SW20" s="2"/>
      <c r="SX20" s="2"/>
      <c r="SY20" s="2"/>
      <c r="SZ20" s="2"/>
      <c r="TA20" s="2"/>
      <c r="TB20" s="2"/>
      <c r="TC20" s="2"/>
      <c r="TD20" s="2"/>
      <c r="TE20" s="2"/>
      <c r="TF20" s="2"/>
      <c r="TG20" s="2"/>
      <c r="TH20" s="2"/>
      <c r="TI20" s="2"/>
      <c r="TJ20" s="2"/>
      <c r="TK20" s="2"/>
      <c r="TL20" s="2"/>
      <c r="TM20" s="2"/>
      <c r="TN20" s="2"/>
      <c r="TO20" s="2"/>
      <c r="TP20" s="2"/>
      <c r="TQ20" s="2"/>
      <c r="TR20" s="2"/>
    </row>
    <row r="21" ht="27.0" customHeight="1" x14ac:dyDescent="0.15" spans="1:538">
      <c r="A21" s="11">
        <v>13</v>
      </c>
      <c r="B21" s="128" t="s">
        <v>24</v>
      </c>
      <c r="C21" s="127" t="s">
        <v>40</v>
      </c>
      <c r="D21" s="10">
        <f>SUM(E21,S21)</f>
        <v>136</v>
      </c>
      <c r="E21" s="10">
        <f>SUM(F21:K21)</f>
        <v>136</v>
      </c>
      <c r="F21" s="15"/>
      <c r="G21" s="15"/>
      <c r="H21" s="15"/>
      <c r="I21" s="15"/>
      <c r="J21" s="15">
        <v>136</v>
      </c>
      <c r="K21" s="15"/>
      <c r="L21" s="15"/>
      <c r="M21" s="15"/>
      <c r="N21" s="15"/>
      <c r="O21" s="15"/>
      <c r="P21" s="15"/>
      <c r="Q21" s="15"/>
      <c r="R21" s="15"/>
      <c r="S21" s="10"/>
      <c r="T21" s="10">
        <f>SUM(U21,AI21)</f>
        <v>24</v>
      </c>
      <c r="U21" s="10">
        <f>SUM(V21:AA21)</f>
        <v>24</v>
      </c>
      <c r="V21" s="15"/>
      <c r="W21" s="15"/>
      <c r="X21" s="15"/>
      <c r="Y21" s="15"/>
      <c r="Z21" s="15">
        <v>24</v>
      </c>
      <c r="AA21" s="15"/>
      <c r="AB21" s="15"/>
      <c r="AC21" s="15"/>
      <c r="AD21" s="15"/>
      <c r="AE21" s="15"/>
      <c r="AF21" s="15"/>
      <c r="AG21" s="15"/>
      <c r="AH21" s="15"/>
      <c r="AI21" s="15"/>
      <c r="AJ21" s="154">
        <f>T21/D21</f>
        <v>0.176470588235294</v>
      </c>
      <c r="AK21" s="221" t="s">
        <v>26</v>
      </c>
      <c r="AL21" s="13" t="s">
        <v>27</v>
      </c>
      <c r="AM21" s="7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2"/>
      <c r="NI21" s="2"/>
      <c r="NJ21" s="2"/>
      <c r="NK21" s="2"/>
      <c r="NL21" s="2"/>
      <c r="NM21" s="2"/>
      <c r="NN21" s="2"/>
      <c r="NO21" s="2"/>
      <c r="NP21" s="2"/>
      <c r="NQ21" s="2"/>
      <c r="NR21" s="2"/>
      <c r="NS21" s="2"/>
      <c r="NT21" s="2"/>
      <c r="NU21" s="2"/>
      <c r="NV21" s="2"/>
      <c r="NW21" s="2"/>
      <c r="NX21" s="2"/>
      <c r="NY21" s="2"/>
      <c r="NZ21" s="2"/>
      <c r="OA21" s="2"/>
      <c r="OB21" s="2"/>
      <c r="OC21" s="2"/>
      <c r="OD21" s="2"/>
      <c r="OE21" s="2"/>
      <c r="OF21" s="2"/>
      <c r="OG21" s="2"/>
      <c r="OH21" s="2"/>
      <c r="OI21" s="2"/>
      <c r="OJ21" s="2"/>
      <c r="OK21" s="2"/>
      <c r="OL21" s="2"/>
      <c r="OM21" s="2"/>
      <c r="ON21" s="2"/>
      <c r="OO21" s="2"/>
      <c r="OP21" s="2"/>
      <c r="OQ21" s="2"/>
      <c r="OR21" s="2"/>
      <c r="OS21" s="2"/>
      <c r="OT21" s="2"/>
      <c r="OU21" s="2"/>
      <c r="OV21" s="2"/>
      <c r="OW21" s="2"/>
      <c r="OX21" s="2"/>
      <c r="OY21" s="2"/>
      <c r="OZ21" s="2"/>
      <c r="PA21" s="2"/>
      <c r="PB21" s="2"/>
      <c r="PC21" s="2"/>
      <c r="PD21" s="2"/>
      <c r="PE21" s="2"/>
      <c r="PF21" s="2"/>
      <c r="PG21" s="2"/>
      <c r="PH21" s="2"/>
      <c r="PI21" s="2"/>
      <c r="PJ21" s="2"/>
      <c r="PK21" s="2"/>
      <c r="PL21" s="2"/>
      <c r="PM21" s="2"/>
      <c r="PN21" s="2"/>
      <c r="PO21" s="2"/>
      <c r="PP21" s="2"/>
      <c r="PQ21" s="2"/>
      <c r="PR21" s="2"/>
      <c r="PS21" s="2"/>
      <c r="PT21" s="2"/>
      <c r="PU21" s="2"/>
      <c r="PV21" s="2"/>
      <c r="PW21" s="2"/>
      <c r="PX21" s="2"/>
      <c r="PY21" s="2"/>
      <c r="PZ21" s="2"/>
      <c r="QA21" s="2"/>
      <c r="QB21" s="2"/>
      <c r="QC21" s="2"/>
      <c r="QD21" s="2"/>
      <c r="QE21" s="2"/>
      <c r="QF21" s="2"/>
      <c r="QG21" s="2"/>
      <c r="QH21" s="2"/>
      <c r="QI21" s="2"/>
      <c r="QJ21" s="2"/>
      <c r="QK21" s="2"/>
      <c r="QL21" s="2"/>
      <c r="QM21" s="2"/>
      <c r="QN21" s="2"/>
      <c r="QO21" s="2"/>
      <c r="QP21" s="2"/>
      <c r="QQ21" s="2"/>
      <c r="QR21" s="2"/>
      <c r="QS21" s="2"/>
      <c r="QT21" s="2"/>
      <c r="QU21" s="2"/>
      <c r="QV21" s="2"/>
      <c r="QW21" s="2"/>
      <c r="QX21" s="2"/>
      <c r="QY21" s="2"/>
      <c r="QZ21" s="2"/>
      <c r="RA21" s="2"/>
      <c r="RB21" s="2"/>
      <c r="RC21" s="2"/>
      <c r="RD21" s="2"/>
      <c r="RE21" s="2"/>
      <c r="RF21" s="2"/>
      <c r="RG21" s="2"/>
      <c r="RH21" s="2"/>
      <c r="RI21" s="2"/>
      <c r="RJ21" s="2"/>
      <c r="RK21" s="2"/>
      <c r="RL21" s="2"/>
      <c r="RM21" s="2"/>
      <c r="RN21" s="2"/>
      <c r="RO21" s="2"/>
      <c r="RP21" s="2"/>
      <c r="RQ21" s="2"/>
      <c r="RR21" s="2"/>
      <c r="RS21" s="2"/>
      <c r="RT21" s="2"/>
      <c r="RU21" s="2"/>
      <c r="RV21" s="2"/>
      <c r="RW21" s="2"/>
      <c r="RX21" s="2"/>
      <c r="RY21" s="2"/>
      <c r="RZ21" s="2"/>
      <c r="SA21" s="2"/>
      <c r="SB21" s="2"/>
      <c r="SC21" s="2"/>
      <c r="SD21" s="2"/>
      <c r="SE21" s="2"/>
      <c r="SF21" s="2"/>
      <c r="SG21" s="2"/>
      <c r="SH21" s="2"/>
      <c r="SI21" s="2"/>
      <c r="SJ21" s="2"/>
      <c r="SK21" s="2"/>
      <c r="SL21" s="2"/>
      <c r="SM21" s="2"/>
      <c r="SN21" s="2"/>
      <c r="SO21" s="2"/>
      <c r="SP21" s="2"/>
      <c r="SQ21" s="2"/>
      <c r="SR21" s="2"/>
      <c r="SS21" s="2"/>
      <c r="ST21" s="2"/>
      <c r="SU21" s="2"/>
      <c r="SV21" s="2"/>
      <c r="SW21" s="2"/>
      <c r="SX21" s="2"/>
      <c r="SY21" s="2"/>
      <c r="SZ21" s="2"/>
      <c r="TA21" s="2"/>
      <c r="TB21" s="2"/>
      <c r="TC21" s="2"/>
      <c r="TD21" s="2"/>
      <c r="TE21" s="2"/>
      <c r="TF21" s="2"/>
      <c r="TG21" s="2"/>
      <c r="TH21" s="2"/>
      <c r="TI21" s="2"/>
      <c r="TJ21" s="2"/>
      <c r="TK21" s="2"/>
      <c r="TL21" s="2"/>
      <c r="TM21" s="2"/>
      <c r="TN21" s="2"/>
      <c r="TO21" s="2"/>
      <c r="TP21" s="2"/>
      <c r="TQ21" s="2"/>
      <c r="TR21" s="2"/>
    </row>
    <row r="22" ht="27.0" customHeight="1" x14ac:dyDescent="0.15" spans="1:39">
      <c r="A22" s="11">
        <v>14</v>
      </c>
      <c r="B22" s="128" t="s">
        <v>24</v>
      </c>
      <c r="C22" s="127" t="s">
        <v>41</v>
      </c>
      <c r="D22" s="10">
        <f>SUM(E22,S22)</f>
        <v>20</v>
      </c>
      <c r="E22" s="10">
        <f>SUM(F22:K22)</f>
        <v>0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>
        <v>20</v>
      </c>
      <c r="T22" s="10">
        <f>SUM(U22,AI22)</f>
        <v>20</v>
      </c>
      <c r="U22" s="10">
        <f>SUM(V22:AA22)</f>
        <v>0</v>
      </c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>
        <v>20</v>
      </c>
      <c r="AJ22" s="154">
        <f>T22/D22</f>
        <v>1</v>
      </c>
      <c r="AK22" s="13" t="s">
        <v>26</v>
      </c>
      <c r="AL22" s="13" t="s">
        <v>27</v>
      </c>
      <c r="AM22" s="7"/>
    </row>
    <row r="23" ht="27.0" customHeight="1" x14ac:dyDescent="0.15" spans="1:39">
      <c r="A23" s="11">
        <v>15</v>
      </c>
      <c r="B23" s="128" t="s">
        <v>24</v>
      </c>
      <c r="C23" s="127" t="s">
        <v>42</v>
      </c>
      <c r="D23" s="10">
        <f>SUM(E23,S23)</f>
        <v>130</v>
      </c>
      <c r="E23" s="10">
        <f>SUM(F23:K23)</f>
        <v>0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>
        <v>130</v>
      </c>
      <c r="T23" s="10">
        <f>SUM(U23,AI23)</f>
        <v>130</v>
      </c>
      <c r="U23" s="10">
        <f>SUM(V23:AA23)</f>
        <v>0</v>
      </c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>
        <v>130</v>
      </c>
      <c r="AJ23" s="154">
        <f>T23/D23</f>
        <v>1</v>
      </c>
      <c r="AK23" s="13" t="s">
        <v>26</v>
      </c>
      <c r="AL23" s="13" t="s">
        <v>27</v>
      </c>
      <c r="AM23" s="7"/>
    </row>
    <row r="24" ht="27.0" customHeight="1" x14ac:dyDescent="0.15" spans="1:39">
      <c r="A24" s="11">
        <v>16</v>
      </c>
      <c r="B24" s="128" t="s">
        <v>24</v>
      </c>
      <c r="C24" s="127" t="s">
        <v>43</v>
      </c>
      <c r="D24" s="10">
        <f>SUM(E24,S24)</f>
        <v>435</v>
      </c>
      <c r="E24" s="10">
        <f>SUM(F24:K24)</f>
        <v>0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>
        <v>435</v>
      </c>
      <c r="T24" s="10">
        <f>SUM(U24,AI24)</f>
        <v>435</v>
      </c>
      <c r="U24" s="10">
        <f>SUM(V24:AA24)</f>
        <v>0</v>
      </c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>
        <v>435</v>
      </c>
      <c r="AJ24" s="154">
        <f>T24/D24</f>
        <v>1</v>
      </c>
      <c r="AK24" s="13" t="s">
        <v>26</v>
      </c>
      <c r="AL24" s="13" t="s">
        <v>27</v>
      </c>
      <c r="AM24" s="7"/>
    </row>
    <row r="25" ht="27.0" customHeight="1" x14ac:dyDescent="0.15" spans="1:39">
      <c r="A25" s="11">
        <v>17</v>
      </c>
      <c r="B25" s="128" t="s">
        <v>24</v>
      </c>
      <c r="C25" s="127" t="s">
        <v>44</v>
      </c>
      <c r="D25" s="10">
        <f>SUM(E25,S25)</f>
        <v>40</v>
      </c>
      <c r="E25" s="10">
        <f>SUM(F25:K25)</f>
        <v>0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>
        <v>40</v>
      </c>
      <c r="T25" s="10">
        <f>SUM(U25,AI25)</f>
        <v>40</v>
      </c>
      <c r="U25" s="10">
        <f>SUM(V25:AA25)</f>
        <v>0</v>
      </c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>
        <v>40</v>
      </c>
      <c r="AJ25" s="154">
        <f>T25/D25</f>
        <v>1</v>
      </c>
      <c r="AK25" s="13" t="s">
        <v>26</v>
      </c>
      <c r="AL25" s="13" t="s">
        <v>27</v>
      </c>
      <c r="AM25" s="7"/>
    </row>
    <row r="26" ht="27.0" customHeight="1" x14ac:dyDescent="0.15" spans="1:39">
      <c r="A26" s="11">
        <v>18</v>
      </c>
      <c r="B26" s="128" t="s">
        <v>24</v>
      </c>
      <c r="C26" s="127" t="s">
        <v>45</v>
      </c>
      <c r="D26" s="10">
        <f>SUM(E26,S26)</f>
        <v>30.2</v>
      </c>
      <c r="E26" s="10">
        <f>SUM(F26:K26)</f>
        <v>30.2</v>
      </c>
      <c r="F26" s="15"/>
      <c r="G26" s="15"/>
      <c r="H26" s="15"/>
      <c r="I26" s="15"/>
      <c r="J26" s="15">
        <v>30.2</v>
      </c>
      <c r="K26" s="15"/>
      <c r="L26" s="15"/>
      <c r="M26" s="15"/>
      <c r="N26" s="15"/>
      <c r="O26" s="15"/>
      <c r="P26" s="15"/>
      <c r="Q26" s="15"/>
      <c r="R26" s="15"/>
      <c r="S26" s="15"/>
      <c r="T26" s="10">
        <f>SUM(U26,AI26)</f>
        <v>30</v>
      </c>
      <c r="U26" s="10">
        <f>SUM(V26:AA26)</f>
        <v>30</v>
      </c>
      <c r="V26" s="15"/>
      <c r="W26" s="15"/>
      <c r="X26" s="15"/>
      <c r="Y26" s="15"/>
      <c r="Z26" s="15">
        <v>30</v>
      </c>
      <c r="AA26" s="15"/>
      <c r="AB26" s="15"/>
      <c r="AC26" s="15"/>
      <c r="AD26" s="15"/>
      <c r="AE26" s="15"/>
      <c r="AF26" s="15"/>
      <c r="AG26" s="15"/>
      <c r="AH26" s="15"/>
      <c r="AI26" s="15"/>
      <c r="AJ26" s="154">
        <f>T26/D26</f>
        <v>0.993377483443708</v>
      </c>
      <c r="AK26" s="13" t="s">
        <v>26</v>
      </c>
      <c r="AL26" s="13" t="s">
        <v>27</v>
      </c>
      <c r="AM26" s="7"/>
    </row>
    <row r="27" ht="27.0" customHeight="1" x14ac:dyDescent="0.15" spans="1:39">
      <c r="A27" s="11">
        <v>19</v>
      </c>
      <c r="B27" s="128" t="s">
        <v>24</v>
      </c>
      <c r="C27" s="127" t="s">
        <v>46</v>
      </c>
      <c r="D27" s="10">
        <f>SUM(E27,S27)</f>
        <v>40</v>
      </c>
      <c r="E27" s="10">
        <f>SUM(F27:K27)</f>
        <v>0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>
        <v>40</v>
      </c>
      <c r="T27" s="10">
        <f>SUM(U27,AI27)</f>
        <v>40</v>
      </c>
      <c r="U27" s="10">
        <f>SUM(V27:AA27)</f>
        <v>0</v>
      </c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>
        <v>40</v>
      </c>
      <c r="AJ27" s="154">
        <f>T27/D27</f>
        <v>1</v>
      </c>
      <c r="AK27" s="13" t="s">
        <v>26</v>
      </c>
      <c r="AL27" s="13" t="s">
        <v>27</v>
      </c>
      <c r="AM27" s="7"/>
    </row>
    <row r="28" ht="27.0" customHeight="1" x14ac:dyDescent="0.15" spans="1:39">
      <c r="A28" s="11">
        <v>20</v>
      </c>
      <c r="B28" s="128" t="s">
        <v>24</v>
      </c>
      <c r="C28" s="127" t="s">
        <v>47</v>
      </c>
      <c r="D28" s="10">
        <f>SUM(E28,S28)</f>
        <v>0.47</v>
      </c>
      <c r="E28" s="10">
        <f>SUM(F28:K28)</f>
        <v>0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>
        <v>0.47</v>
      </c>
      <c r="T28" s="10">
        <f>SUM(U28,AI28)</f>
        <v>0.47</v>
      </c>
      <c r="U28" s="10">
        <f>SUM(V28:AA28)</f>
        <v>0</v>
      </c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>
        <v>0.47</v>
      </c>
      <c r="AJ28" s="154">
        <f>T28/D28</f>
        <v>1</v>
      </c>
      <c r="AK28" s="13" t="s">
        <v>26</v>
      </c>
      <c r="AL28" s="13" t="s">
        <v>27</v>
      </c>
      <c r="AM28" s="7"/>
    </row>
    <row r="29" ht="27.0" customHeight="1" x14ac:dyDescent="0.15" spans="1:39">
      <c r="A29" s="11">
        <v>21</v>
      </c>
      <c r="B29" s="128" t="s">
        <v>24</v>
      </c>
      <c r="C29" s="127" t="s">
        <v>48</v>
      </c>
      <c r="D29" s="10">
        <f>SUM(E29,S29)</f>
        <v>14.08</v>
      </c>
      <c r="E29" s="10">
        <f>SUM(F29:K29)</f>
        <v>0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>
        <v>14.08</v>
      </c>
      <c r="T29" s="10">
        <f>SUM(U29,AI29)</f>
        <v>14.08</v>
      </c>
      <c r="U29" s="10">
        <f>SUM(V29:AA29)</f>
        <v>0</v>
      </c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>
        <v>14.08</v>
      </c>
      <c r="AJ29" s="154">
        <f>T29/D29</f>
        <v>1</v>
      </c>
      <c r="AK29" s="13" t="s">
        <v>26</v>
      </c>
      <c r="AL29" s="13" t="s">
        <v>27</v>
      </c>
      <c r="AM29" s="7"/>
    </row>
    <row r="30" ht="13.8" customHeight="1" x14ac:dyDescent="0.15" spans="1:2"/>
    <row r="31" ht="21.75" customHeight="1" x14ac:dyDescent="0.15" spans="1:19">
      <c r="C31" s="170" t="s">
        <v>49</v>
      </c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</row>
  </sheetData>
  <mergeCells count="31">
    <mergeCell ref="A1:C1"/>
    <mergeCell ref="A2:AM2"/>
    <mergeCell ref="AK3:AM3"/>
    <mergeCell ref="D4:S4"/>
    <mergeCell ref="T4:AI4"/>
    <mergeCell ref="E5:Q5"/>
    <mergeCell ref="U5:AG5"/>
    <mergeCell ref="F6:H6"/>
    <mergeCell ref="I6:K6"/>
    <mergeCell ref="L6:N6"/>
    <mergeCell ref="O6:Q6"/>
    <mergeCell ref="V6:X6"/>
    <mergeCell ref="Y6:AA6"/>
    <mergeCell ref="AB6:AD6"/>
    <mergeCell ref="AE6:AG6"/>
    <mergeCell ref="C31:S31"/>
    <mergeCell ref="A4:A7"/>
    <mergeCell ref="B4:B7"/>
    <mergeCell ref="C4:C7"/>
    <mergeCell ref="D5:D7"/>
    <mergeCell ref="E6:E7"/>
    <mergeCell ref="R5:R7"/>
    <mergeCell ref="S5:S7"/>
    <mergeCell ref="T5:T7"/>
    <mergeCell ref="U6:U7"/>
    <mergeCell ref="AH5:AH7"/>
    <mergeCell ref="AI5:AI7"/>
    <mergeCell ref="AJ4:AJ7"/>
    <mergeCell ref="AK4:AK7"/>
    <mergeCell ref="AL4:AL7"/>
    <mergeCell ref="AM4:AM7"/>
  </mergeCells>
  <phoneticPr fontId="0" type="noConversion"/>
  <printOptions horizontalCentered="1"/>
  <pageMargins left="0.22427751792697456" right="0.16942325774140246" top="0.3937007874015748" bottom="0.27565998355234705" header="0.3110722059339989" footer="0.3110722059339989"/>
  <pageSetup paperSize="9" scale="43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16142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lenovo</dc:creator>
  <cp:lastModifiedBy>Administrator</cp:lastModifiedBy>
  <cp:revision>0</cp:revision>
  <dcterms:created xsi:type="dcterms:W3CDTF">2022-10-21T02:56:00Z</dcterms:created>
  <dcterms:modified xsi:type="dcterms:W3CDTF">2025-05-15T07:39:16Z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2052-12.1.0.19770</vt:lpwstr>
  </property>
  <property fmtid="{D5CDD505-2E9C-101B-9397-08002B2CF9AE}" pid="3" name="ICV">
    <vt:lpwstr>E3840582567A41F3975BAA2469BCA865_12</vt:lpwstr>
  </property>
</Properties>
</file>