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4.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3.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95" yWindow="309" windowWidth="28230" windowHeight="11742" activeTab="12" firstSheet="10" tabRatio="731"/>
  </bookViews>
  <sheets>
    <sheet name="退役军人公益性岗位安置费用" sheetId="4" r:id="rId1"/>
    <sheet name="就业见习补贴" sheetId="1" r:id="rId2"/>
    <sheet name="商业总公司企业改制遗留问题资金" sheetId="6" r:id="rId3"/>
    <sheet name="东院安保费用" sheetId="7" r:id="rId4"/>
    <sheet name="劳务外包经费" sheetId="8" r:id="rId5"/>
    <sheet name="劳务派遣人员经费（劳务费）" sheetId="5" r:id="rId6"/>
    <sheet name="就业生活补贴（区级垫付）" sheetId="2" r:id="rId7"/>
    <sheet name="招商经费" sheetId="11" r:id="rId8"/>
    <sheet name="2023年中央外经贸发展资金（第二批）（唐财建【2023】14" sheetId="18" r:id="rId9"/>
    <sheet name="2023年市级出口信用保险专项资金（唐财建【2023】101号" sheetId="19" r:id="rId10"/>
    <sheet name="2023年跨境电子商务发展专项资金（唐财建【2023】103号" sheetId="22" r:id="rId11"/>
    <sheet name="2023年外贸发展专项资金（唐财建【2023】102号）" sheetId="21" r:id="rId12"/>
    <sheet name="2022年第二批省商贸流通发展专项资金（唐财建【2023】11" sheetId="20" r:id="rId13"/>
    <sheet name="区内新增投资企业奖励资金" sheetId="10" r:id="rId14"/>
    <sheet name="招商项目引荐人、引荐单位奖励资金" sheetId="9" r:id="rId15"/>
    <sheet name="忠心医药科技公司基础设施补偿款" sheetId="12" r:id="rId16"/>
    <sheet name="斜杠广场运营补贴" sheetId="3" r:id="rId17"/>
    <sheet name="2024年市场统计监测资金（唐财建【2024】65号）" sheetId="13" r:id="rId18"/>
    <sheet name="大型零售企业发展资金" sheetId="14" r:id="rId19"/>
    <sheet name="糖酒公司企业改制遗留问题资金" sheetId="16" r:id="rId20"/>
    <sheet name="冀康农业临时办公场所及住宿费用" sheetId="17" r:id="rId21"/>
  </sheets>
  <calcPr calcId="191029"/>
</workbook>
</file>

<file path=xl/sharedStrings.xml><?xml version="1.0" encoding="utf-8"?>
<sst xmlns="http://schemas.openxmlformats.org/spreadsheetml/2006/main" count="1449" uniqueCount="280">
  <si>
    <t>附件3</t>
  </si>
  <si>
    <t>部门预算项目绩效自评表</t>
  </si>
  <si>
    <t>（     2024年度）</t>
  </si>
  <si>
    <t>填报单位：</t>
  </si>
  <si>
    <t>金额单位：万元</t>
  </si>
  <si>
    <r>
      <rPr>
        <b/>
        <sz val="12.0"/>
        <color rgb="FF000000"/>
        <rFont val="华文宋体"/>
        <charset val="134"/>
      </rPr>
      <t>一、 基本情况</t>
    </r>
    <r>
      <rPr>
        <b/>
        <sz val="12.0"/>
        <rFont val="华文宋体"/>
        <charset val="134"/>
      </rPr>
      <t xml:space="preserve">
</t>
    </r>
    <phoneticPr fontId="0" type="noConversion"/>
  </si>
  <si>
    <t>项目名称</t>
  </si>
  <si>
    <r>
      <rPr>
        <b/>
        <sz val="9.0"/>
        <color rgb="FF000000"/>
        <rFont val="华文宋体"/>
        <charset val="134"/>
      </rPr>
      <t>退役军人公益性岗位安置费用（</t>
    </r>
    <r>
      <rPr>
        <b/>
        <sz val="9.0"/>
        <color rgb="FF000000"/>
        <rFont val="华文宋体"/>
        <charset val="134"/>
      </rPr>
      <t>非专项）</t>
    </r>
    <phoneticPr fontId="0" type="noConversion"/>
  </si>
  <si>
    <t>实施(主管）单位</t>
  </si>
  <si>
    <t>商促局</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</si>
  <si>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</si>
  <si>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</si>
  <si>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</si>
  <si>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</si>
  <si>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</si>
  <si>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</si>
  <si>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</si>
  <si>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</si>
  <si>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</si>
  <si>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</si>
  <si>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</si>
  <si>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</si>
  <si>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</si>
  <si>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</si>
  <si>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r>
      <rPr>
        <b/>
        <sz val="12.0"/>
        <color rgb="FF000000"/>
        <rFont val="华文宋体"/>
        <charset val="134"/>
      </rPr>
      <t xml:space="preserve">1、确保公益岗工资及时拨付。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</si>
  <si>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1、工资发放及时。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</si>
  <si>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</si>
  <si>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一级指标</t>
  </si>
  <si>
    <t>二级指标</t>
  </si>
  <si>
    <t>三级指标</t>
  </si>
  <si>
    <t>指标分值</t>
  </si>
  <si>
    <t>预期指标值</t>
  </si>
  <si>
    <t>实际完成值</t>
  </si>
  <si>
    <t>自评得分</t>
  </si>
  <si>
    <t>产出指标（50）</t>
  </si>
  <si>
    <t>数量指标</t>
  </si>
  <si>
    <t>公益岗人员数量</t>
  </si>
  <si>
    <t>19人</t>
  </si>
  <si>
    <t>质量指标</t>
  </si>
  <si>
    <t>补贴发放及时率</t>
  </si>
  <si>
    <t>时效指标</t>
  </si>
  <si>
    <t>完成时限</t>
  </si>
  <si>
    <t>每月30日之前</t>
  </si>
  <si>
    <t>成本指标</t>
  </si>
  <si>
    <t>预算资金完成率</t>
  </si>
  <si>
    <r>
      <rPr>
        <sz val="10.0"/>
        <color rgb="FF000000"/>
        <rFont val="宋体"/>
        <charset val="134"/>
      </rPr>
      <t>≤</t>
    </r>
    <r>
      <rPr>
        <sz val="10.0"/>
        <color rgb="FF000000"/>
        <rFont val="宋体"/>
        <charset val="134"/>
      </rPr>
      <t>100%</t>
    </r>
    <phoneticPr fontId="0" type="noConversion"/>
  </si>
  <si>
    <t>效益指标（30）</t>
  </si>
  <si>
    <t>社会效益指标</t>
  </si>
  <si>
    <t>就业政策落实</t>
  </si>
  <si>
    <t>满意度指标（10）</t>
  </si>
  <si>
    <t>满意度指标</t>
  </si>
  <si>
    <t>公益岗人员满意度（%）</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</si>
  <si>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</si>
  <si>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t>预算执行率（10）</t>
  </si>
  <si>
    <t>预算执行率</t>
  </si>
  <si>
    <t>执行数/预算数</t>
  </si>
  <si>
    <t>总分</t>
  </si>
  <si>
    <r>
      <rPr>
        <b/>
        <sz val="12.0"/>
        <color rgb="FF000000"/>
        <rFont val="华文宋体"/>
        <charset val="134"/>
      </rPr>
      <t>五、 存在问题、原因及下一步整改措施</t>
    </r>
    <r>
      <rPr>
        <b/>
        <sz val="12.0"/>
        <rFont val="华文宋体"/>
        <charset val="134"/>
      </rPr>
      <t xml:space="preserve">
</t>
    </r>
    <phoneticPr fontId="0" type="noConversion"/>
  </si>
  <si>
    <t>填报人：</t>
  </si>
  <si>
    <t>联系电话：</t>
  </si>
  <si>
    <t xml:space="preserve">说明：1.预算项目自评总分由各单项指标的自评得分合计而成，满分为100分。得分与等级对应关系为：90分及以上为优、80（含）-89分为良、60（含）-79分为中、60分以下为差。
           2.实际完成值，即填写某项指标截止预算年度末的完成情况；单项指标完成情况，根据实际完成情况填写。
           3.当年预算未执行，年终预算调减为0或财政收回全部资金的项目，以及当年重复申报或细化为其他项目的，预算数填0，到位数、执行数、指标完成情况、自评得分等其他内容不再填报。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计算公式为：预算执行进度=执行数/预算数*100%；“预算执行率”指标得分为：当“预算执行进度≥95%”时，“预算执行率”指标自评得分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8.当单项指标未完成时，自评得分应小于指标分值。
           9.由于年初指标值设定明显偏低，造成实际完成值高于预期指标值较多的，应按照偏离度适度调减自评得分。                                                                                                                                             </t>
  </si>
  <si>
    <r>
      <rPr>
        <b/>
        <sz val="12.0"/>
        <color rgb="FF000000"/>
        <rFont val="华文宋体"/>
        <charset val="134"/>
      </rPr>
      <t>一、 基本情况</t>
    </r>
    <r>
      <rPr>
        <b/>
        <sz val="12.0"/>
        <rFont val="华文宋体"/>
        <charset val="134"/>
      </rPr>
      <t xml:space="preserve">
</t>
    </r>
    <phoneticPr fontId="0" type="noConversion"/>
  </si>
  <si>
    <t>就业见习补贴（非专项）</t>
  </si>
  <si>
    <r>
      <rPr>
        <b/>
        <sz val="12.0"/>
        <color rgb="FF000000"/>
        <rFont val="华文宋体"/>
        <charset val="134"/>
      </rPr>
      <t xml:space="preserve">1、确保就业见习生工资及时拨付。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</si>
  <si>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1、工资发放及时。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</si>
  <si>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</si>
  <si>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见习生人员数量</t>
  </si>
  <si>
    <t>12人</t>
  </si>
  <si>
    <t>10人</t>
  </si>
  <si>
    <r>
      <rPr>
        <sz val="10.0"/>
        <color rgb="FF000000"/>
        <rFont val="宋体"/>
        <charset val="134"/>
      </rPr>
      <t>≤</t>
    </r>
    <r>
      <rPr>
        <sz val="10.0"/>
        <color rgb="FF000000"/>
        <rFont val="宋体"/>
        <charset val="134"/>
      </rPr>
      <t>100%</t>
    </r>
    <phoneticPr fontId="0" type="noConversion"/>
  </si>
  <si>
    <t>见习生人员满意度（%）</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</si>
  <si>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</si>
  <si>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</si>
  <si>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t>数量指标及社会效益指标人员减少系年度内有见习人员未满见习期退出，以后将加强见习人员管理及预算规划管理。</t>
  </si>
  <si>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</si>
  <si>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商业总公司企业改制遗留问题资金（</t>
    </r>
    <r>
      <rPr>
        <b/>
        <sz val="9.0"/>
        <color rgb="FF000000"/>
        <rFont val="华文宋体"/>
        <charset val="134"/>
      </rPr>
      <t>非专项）</t>
    </r>
    <phoneticPr fontId="0" type="noConversion"/>
  </si>
  <si>
    <r>
      <rPr>
        <b/>
        <sz val="12.0"/>
        <color rgb="FF000000"/>
        <rFont val="华文宋体"/>
        <charset val="134"/>
      </rPr>
      <t xml:space="preserve">1、及时发放改制人员工资。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</si>
  <si>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1、工资发放及时。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</si>
  <si>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</si>
  <si>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企业改制人员数量</t>
  </si>
  <si>
    <r>
      <rPr>
        <sz val="10.0"/>
        <color rgb="FF000000"/>
        <rFont val="宋体"/>
        <charset val="134"/>
      </rPr>
      <t>≤</t>
    </r>
    <r>
      <rPr>
        <sz val="10.0"/>
        <color rgb="FF000000"/>
        <rFont val="宋体"/>
        <charset val="134"/>
      </rPr>
      <t>100%</t>
    </r>
    <phoneticPr fontId="0" type="noConversion"/>
  </si>
  <si>
    <t>企业改制人员满意度（%）</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</si>
  <si>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</si>
  <si>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</si>
  <si>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</si>
  <si>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12.0"/>
        <color rgb="FF000000"/>
        <rFont val="华文宋体"/>
        <charset val="134"/>
      </rPr>
      <t>东院安保费用（</t>
    </r>
    <r>
      <rPr>
        <b/>
        <sz val="12.0"/>
        <color rgb="FF000000"/>
        <rFont val="华文宋体"/>
        <charset val="134"/>
      </rPr>
      <t>非专项）</t>
    </r>
    <phoneticPr fontId="0" type="noConversion"/>
  </si>
  <si>
    <r>
      <rPr>
        <b/>
        <sz val="12.0"/>
        <color rgb="FF000000"/>
        <rFont val="华文宋体"/>
        <charset val="134"/>
      </rPr>
      <t xml:space="preserve">1、及时支付安保费用。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</si>
  <si>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1、费用拨付及时。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</si>
  <si>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</si>
  <si>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r>
      <rPr>
        <sz val="11.0"/>
        <rFont val="宋体"/>
        <charset val="134"/>
      </rPr>
      <t>安保</t>
    </r>
    <r>
      <rPr>
        <sz val="11.0"/>
        <rFont val="宋体"/>
        <charset val="134"/>
      </rPr>
      <t>人员数量</t>
    </r>
    <phoneticPr fontId="0" type="noConversion"/>
  </si>
  <si>
    <t>2人</t>
  </si>
  <si>
    <r>
      <rPr>
        <sz val="10.0"/>
        <color rgb="FF000000"/>
        <rFont val="宋体"/>
        <charset val="134"/>
      </rPr>
      <t>≤</t>
    </r>
    <r>
      <rPr>
        <sz val="10.0"/>
        <color rgb="FF000000"/>
        <rFont val="宋体"/>
        <charset val="134"/>
      </rPr>
      <t>100%</t>
    </r>
    <phoneticPr fontId="0" type="noConversion"/>
  </si>
  <si>
    <t>安保人员满意度（%）</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</si>
  <si>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</si>
  <si>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</si>
  <si>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</si>
  <si>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12.0"/>
        <color rgb="FF000000"/>
        <rFont val="华文宋体"/>
        <charset val="134"/>
      </rPr>
      <t>劳务外包经费（</t>
    </r>
    <r>
      <rPr>
        <b/>
        <sz val="12.0"/>
        <color rgb="FF000000"/>
        <rFont val="华文宋体"/>
        <charset val="134"/>
      </rPr>
      <t>非专项）</t>
    </r>
    <phoneticPr fontId="0" type="noConversion"/>
  </si>
  <si>
    <r>
      <rPr>
        <b/>
        <sz val="12.0"/>
        <color rgb="FF000000"/>
        <rFont val="华文宋体"/>
        <charset val="134"/>
      </rPr>
      <t xml:space="preserve">1、及时发放劳务外包人员工资。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</si>
  <si>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1、工资拨付及时。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</si>
  <si>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</si>
  <si>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r>
      <rPr>
        <sz val="11.0"/>
        <rFont val="宋体"/>
        <charset val="134"/>
      </rPr>
      <t>劳务外包</t>
    </r>
    <r>
      <rPr>
        <sz val="11.0"/>
        <rFont val="宋体"/>
        <charset val="134"/>
      </rPr>
      <t>人员数量</t>
    </r>
    <phoneticPr fontId="0" type="noConversion"/>
  </si>
  <si>
    <t>3人</t>
  </si>
  <si>
    <r>
      <rPr>
        <sz val="10.0"/>
        <color rgb="FF000000"/>
        <rFont val="宋体"/>
        <charset val="134"/>
      </rPr>
      <t>≤</t>
    </r>
    <r>
      <rPr>
        <sz val="10.0"/>
        <color rgb="FF000000"/>
        <rFont val="宋体"/>
        <charset val="134"/>
      </rPr>
      <t>100%</t>
    </r>
    <phoneticPr fontId="0" type="noConversion"/>
  </si>
  <si>
    <t>劳务外包人员满意度（%）</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</si>
  <si>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</si>
  <si>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</si>
  <si>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</si>
  <si>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劳务派遣人员经费（劳务费）（</t>
    </r>
    <r>
      <rPr>
        <b/>
        <sz val="9.0"/>
        <color rgb="FF000000"/>
        <rFont val="华文宋体"/>
        <charset val="134"/>
      </rPr>
      <t>非专项）</t>
    </r>
    <phoneticPr fontId="0" type="noConversion"/>
  </si>
  <si>
    <r>
      <rPr>
        <b/>
        <sz val="12.0"/>
        <color rgb="FF000000"/>
        <rFont val="华文宋体"/>
        <charset val="134"/>
      </rPr>
      <t xml:space="preserve">1、及时派遣人员工资。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</si>
  <si>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1、工资发放及时。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</si>
  <si>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</si>
  <si>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r>
      <rPr>
        <sz val="11.0"/>
        <rFont val="宋体"/>
        <charset val="134"/>
      </rPr>
      <t>劳务派遣</t>
    </r>
    <r>
      <rPr>
        <sz val="11.0"/>
        <rFont val="宋体"/>
        <charset val="134"/>
      </rPr>
      <t>人员数量</t>
    </r>
    <phoneticPr fontId="0" type="noConversion"/>
  </si>
  <si>
    <t>18人</t>
  </si>
  <si>
    <r>
      <rPr>
        <sz val="10.0"/>
        <color rgb="FF000000"/>
        <rFont val="宋体"/>
        <charset val="134"/>
      </rPr>
      <t>≤</t>
    </r>
    <r>
      <rPr>
        <sz val="10.0"/>
        <color rgb="FF000000"/>
        <rFont val="宋体"/>
        <charset val="134"/>
      </rPr>
      <t>100%</t>
    </r>
    <phoneticPr fontId="0" type="noConversion"/>
  </si>
  <si>
    <t>劳务派遣人员满意度（%）</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</si>
  <si>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</si>
  <si>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</si>
  <si>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</si>
  <si>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就业生活补贴（区级垫付）</t>
    </r>
    <r>
      <rPr>
        <b/>
        <sz val="9.0"/>
        <color rgb="FF000000"/>
        <rFont val="华文宋体"/>
        <charset val="134"/>
      </rPr>
      <t>（非专项）</t>
    </r>
    <phoneticPr fontId="0" type="noConversion"/>
  </si>
  <si>
    <r>
      <rPr>
        <b/>
        <sz val="12.0"/>
        <color rgb="FF000000"/>
        <rFont val="华文宋体"/>
        <charset val="134"/>
      </rPr>
      <t xml:space="preserve">1、确保就业见习生工资及时拨付。
</t>
    </r>
    <r>
      <rPr>
        <b/>
        <sz val="12.0"/>
        <color rgb="FF000000"/>
        <rFont val="华文宋体"/>
        <charset val="134"/>
      </rPr>
      <t xml:space="preserve">2、调动职工工作积极性。
</t>
    </r>
    <r>
      <rPr>
        <b/>
        <sz val="12.0"/>
        <color rgb="FF000000"/>
        <rFont val="华文宋体"/>
        <charset val="134"/>
      </rPr>
      <t>3、保障机关正常运转。</t>
    </r>
    <phoneticPr fontId="0" type="noConversion"/>
  </si>
  <si>
    <r>
      <rPr>
        <b/>
        <sz val="12.0"/>
        <color rgb="FF000000"/>
        <rFont val="华文宋体"/>
        <charset val="134"/>
      </rPr>
      <t xml:space="preserve">1、工资发放及时。
</t>
    </r>
    <r>
      <rPr>
        <b/>
        <sz val="12.0"/>
        <color rgb="FF000000"/>
        <rFont val="华文宋体"/>
        <charset val="134"/>
      </rPr>
      <t xml:space="preserve">2、职工工作积极性较高。
</t>
    </r>
    <r>
      <rPr>
        <b/>
        <sz val="12.0"/>
        <color rgb="FF000000"/>
        <rFont val="华文宋体"/>
        <charset val="134"/>
      </rPr>
      <t xml:space="preserve">3、机关正常运转。
</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</si>
  <si>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</si>
  <si>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r>
      <rPr>
        <sz val="10.0"/>
        <color rgb="FF000000"/>
        <rFont val="宋体"/>
        <charset val="134"/>
      </rPr>
      <t>≤</t>
    </r>
    <r>
      <rPr>
        <sz val="10.0"/>
        <color rgb="FF000000"/>
        <rFont val="宋体"/>
        <charset val="134"/>
      </rPr>
      <t>100%</t>
    </r>
    <phoneticPr fontId="0" type="noConversion"/>
  </si>
  <si>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</si>
  <si>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</si>
  <si>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</si>
  <si>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12.0"/>
        <color rgb="FF000000"/>
        <rFont val="华文宋体"/>
        <charset val="134"/>
      </rPr>
      <t>招商经费</t>
    </r>
    <r>
      <rPr>
        <b/>
        <sz val="12.0"/>
        <color rgb="FF000000"/>
        <rFont val="华文宋体"/>
        <charset val="134"/>
      </rPr>
      <t>（非专项）</t>
    </r>
    <phoneticPr fontId="0" type="noConversion"/>
  </si>
  <si>
    <t>全力做好项目引进落地服务工作，实现招商引资工作实现新提升、新突破、新发展。</t>
  </si>
  <si>
    <t>项目引进落地服务工作完成较好，招商引资工作实现新提升、新突破、新发展。</t>
  </si>
  <si>
    <r>
      <rPr>
        <b/>
        <sz val="12.0"/>
        <color rgb="FF000000"/>
        <rFont val="华文宋体"/>
        <charset val="134"/>
      </rPr>
      <t>四、 年度绩效指标完成情况</t>
    </r>
    <r>
      <rPr>
        <b/>
        <sz val="12.0"/>
        <rFont val="华文宋体"/>
        <charset val="134"/>
      </rPr>
      <t xml:space="preserve">
</t>
    </r>
    <phoneticPr fontId="0" type="noConversion"/>
  </si>
  <si>
    <t>招商签约数量</t>
  </si>
  <si>
    <r>
      <rPr>
        <sz val="11.0"/>
        <color rgb="FF000000"/>
        <rFont val="宋体"/>
        <charset val="134"/>
      </rPr>
      <t>≥</t>
    </r>
    <r>
      <rPr>
        <sz val="11.0"/>
        <color rgb="FF000000"/>
        <rFont val="宋体"/>
        <charset val="134"/>
      </rPr>
      <t>9个</t>
    </r>
    <phoneticPr fontId="0" type="noConversion"/>
  </si>
  <si>
    <t>9个</t>
  </si>
  <si>
    <t>招商项目落地个数</t>
  </si>
  <si>
    <r>
      <rPr>
        <sz val="11.0"/>
        <color rgb="FF000000"/>
        <rFont val="宋体"/>
        <charset val="134"/>
      </rPr>
      <t>≥</t>
    </r>
    <r>
      <rPr>
        <sz val="11.0"/>
        <color rgb="FF000000"/>
        <rFont val="宋体"/>
        <charset val="134"/>
      </rPr>
      <t>9个</t>
    </r>
    <phoneticPr fontId="0" type="noConversion"/>
  </si>
  <si>
    <t>项目完成时限</t>
  </si>
  <si>
    <t>年底前</t>
  </si>
  <si>
    <r>
      <rPr>
        <sz val="10.0"/>
        <color rgb="FF000000"/>
        <rFont val="宋体"/>
        <charset val="134"/>
      </rPr>
      <t>≥</t>
    </r>
    <r>
      <rPr>
        <sz val="10.0"/>
        <color rgb="FF000000"/>
        <rFont val="宋体"/>
        <charset val="134"/>
      </rPr>
      <t>9</t>
    </r>
    <r>
      <rPr>
        <sz val="10.0"/>
        <color rgb="FF000000"/>
        <rFont val="宋体"/>
        <charset val="134"/>
      </rPr>
      <t>5</t>
    </r>
    <r>
      <rPr>
        <sz val="10.0"/>
        <color rgb="FF000000"/>
        <rFont val="宋体"/>
        <charset val="134"/>
      </rPr>
      <t>%</t>
    </r>
    <phoneticPr fontId="0" type="noConversion"/>
  </si>
  <si>
    <t>经济效益指标</t>
  </si>
  <si>
    <t>引进项目</t>
  </si>
  <si>
    <r>
      <rPr>
        <sz val="11.0"/>
        <color rgb="FF000000"/>
        <rFont val="宋体"/>
        <charset val="134"/>
      </rPr>
      <t>≥</t>
    </r>
    <r>
      <rPr>
        <sz val="11.0"/>
        <color rgb="FF000000"/>
        <rFont val="宋体"/>
        <charset val="134"/>
      </rPr>
      <t>3个</t>
    </r>
    <phoneticPr fontId="0" type="noConversion"/>
  </si>
  <si>
    <t>3个</t>
  </si>
  <si>
    <t>服务对象满意度（%）</t>
  </si>
  <si>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</si>
  <si>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</si>
  <si>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t>预算执行率偏低，预算执行偏差系年初编制预算时对当年情况估计不足所致，今后将优化预算结构及细项预算资金分配，提高预算支出前瞻性和准确性</t>
  </si>
  <si>
    <r>
      <rPr>
        <b/>
        <sz val="12.0"/>
        <color rgb="FF000000"/>
        <rFont val="华文宋体"/>
        <charset val="134"/>
      </rPr>
      <t>一、 基本情况</t>
    </r>
    <r>
      <rPr>
        <b/>
        <sz val="12.0"/>
        <rFont val="华文宋体"/>
        <charset val="134"/>
      </rPr>
      <t xml:space="preserve">
</t>
    </r>
    <phoneticPr fontId="0" type="noConversion"/>
  </si>
  <si>
    <t>2023年中央外经贸发展资金（第二批）（唐财建【2023】143号）（专项）</t>
  </si>
  <si>
    <t xml:space="preserve">及时拨付资金，支持企业发展
</t>
  </si>
  <si>
    <t>资金及时拨付，支持了企业发展</t>
  </si>
  <si>
    <r>
      <rPr>
        <b/>
        <sz val="12.0"/>
        <color rgb="FF000000"/>
        <rFont val="华文宋体"/>
        <charset val="134"/>
      </rPr>
      <t>四、 年度绩效指标完成情况</t>
    </r>
    <r>
      <rPr>
        <b/>
        <sz val="12.0"/>
        <rFont val="华文宋体"/>
        <charset val="134"/>
      </rPr>
      <t xml:space="preserve">
</t>
    </r>
    <phoneticPr fontId="0" type="noConversion"/>
  </si>
  <si>
    <t>补贴项目数量</t>
  </si>
  <si>
    <t>1个</t>
  </si>
  <si>
    <t>资金支付合规率（%）</t>
  </si>
  <si>
    <t>资金发放准时率</t>
  </si>
  <si>
    <t>控制在预算资金内</t>
  </si>
  <si>
    <r>
      <rPr>
        <sz val="10.0"/>
        <color rgb="FF000000"/>
        <rFont val="宋体"/>
        <charset val="134"/>
      </rPr>
      <t>≤</t>
    </r>
    <r>
      <rPr>
        <sz val="10.0"/>
        <color rgb="FF000000"/>
        <rFont val="宋体"/>
        <charset val="134"/>
      </rPr>
      <t>100%</t>
    </r>
    <phoneticPr fontId="0" type="noConversion"/>
  </si>
  <si>
    <t>增加收入</t>
  </si>
  <si>
    <t>是</t>
  </si>
  <si>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</si>
  <si>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</si>
  <si>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</si>
  <si>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2023年市级出口信用保险专项资金（唐财建【2023】101号）</t>
    </r>
    <r>
      <rPr>
        <b/>
        <sz val="9.0"/>
        <color rgb="FF000000"/>
        <rFont val="华文宋体"/>
        <charset val="134"/>
      </rPr>
      <t>（专项）</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</si>
  <si>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</si>
  <si>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12个</t>
  </si>
  <si>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</si>
  <si>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</si>
  <si>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</si>
  <si>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</si>
  <si>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2023年跨境电子商务发展专项资金（唐财建【2023】103号）</t>
    </r>
    <r>
      <rPr>
        <b/>
        <sz val="9.0"/>
        <color rgb="FF000000"/>
        <rFont val="华文宋体"/>
        <charset val="134"/>
      </rPr>
      <t>（专项）</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</si>
  <si>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</si>
  <si>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30个</t>
  </si>
  <si>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</si>
  <si>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</si>
  <si>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</si>
  <si>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</si>
  <si>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2023年外贸发展专项资金（唐财建【2023】102号）</t>
    </r>
    <r>
      <rPr>
        <b/>
        <sz val="9.0"/>
        <color rgb="FF000000"/>
        <rFont val="华文宋体"/>
        <charset val="134"/>
      </rPr>
      <t>专项）</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</si>
  <si>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</si>
  <si>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20个</t>
  </si>
  <si>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</si>
  <si>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</si>
  <si>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</si>
  <si>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</si>
  <si>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2022年第二批省商贸流通发展专项资金（唐财建【2023】113号）（</t>
    </r>
    <r>
      <rPr>
        <b/>
        <sz val="9.0"/>
        <color rgb="FF000000"/>
        <rFont val="华文宋体"/>
        <charset val="134"/>
      </rPr>
      <t>专项）</t>
    </r>
    <phoneticPr fontId="0" type="noConversion"/>
  </si>
  <si>
    <t xml:space="preserve">建设一刻钟便民生活圈，提高服务便利化
</t>
  </si>
  <si>
    <t>一刻钟便民生活圈已建立，居民生活更加便利</t>
  </si>
  <si>
    <r>
      <rPr>
        <b/>
        <sz val="12.0"/>
        <color rgb="FF000000"/>
        <rFont val="华文宋体"/>
        <charset val="134"/>
      </rPr>
      <t>四、 年度绩效指标完成情况</t>
    </r>
    <r>
      <rPr>
        <b/>
        <sz val="12.0"/>
        <rFont val="华文宋体"/>
        <charset val="134"/>
      </rPr>
      <t xml:space="preserve">
</t>
    </r>
    <phoneticPr fontId="0" type="noConversion"/>
  </si>
  <si>
    <t>开展一刻钟便民生活圈建设个数</t>
  </si>
  <si>
    <t>4个</t>
  </si>
  <si>
    <t>项目完成时间</t>
  </si>
  <si>
    <r>
      <rPr>
        <sz val="10.0"/>
        <color rgb="FF000000"/>
        <rFont val="宋体"/>
        <charset val="134"/>
      </rPr>
      <t>≤</t>
    </r>
    <r>
      <rPr>
        <sz val="10.0"/>
        <color rgb="FF000000"/>
        <rFont val="宋体"/>
        <charset val="134"/>
      </rPr>
      <t>100%</t>
    </r>
    <phoneticPr fontId="0" type="noConversion"/>
  </si>
  <si>
    <t>促进小区居民便利消费</t>
  </si>
  <si>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</si>
  <si>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</si>
  <si>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t>便民生活圈已建立，资金尚未拨付完，2025年拨付方案已出，待企业资料报送完毕拨付资金。</t>
  </si>
  <si>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</si>
  <si>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区内新增投资企业奖励资金</t>
    </r>
    <r>
      <rPr>
        <b/>
        <sz val="9.0"/>
        <color rgb="FF000000"/>
        <rFont val="华文宋体"/>
        <charset val="134"/>
      </rPr>
      <t>（非专项）</t>
    </r>
    <phoneticPr fontId="0" type="noConversion"/>
  </si>
  <si>
    <t xml:space="preserve">及时兑现奖励资金，实现招商引资新突破、新发展
</t>
  </si>
  <si>
    <t>奖励兑现及时，招商引资实现新突破、新发展</t>
  </si>
  <si>
    <r>
      <rPr>
        <b/>
        <sz val="12.0"/>
        <color rgb="FF000000"/>
        <rFont val="华文宋体"/>
        <charset val="134"/>
      </rPr>
      <t>四、 年度绩效指标完成情况</t>
    </r>
    <r>
      <rPr>
        <b/>
        <sz val="12.0"/>
        <rFont val="华文宋体"/>
        <charset val="134"/>
      </rPr>
      <t xml:space="preserve">
</t>
    </r>
    <phoneticPr fontId="0" type="noConversion"/>
  </si>
  <si>
    <t>2个</t>
  </si>
  <si>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</si>
  <si>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</si>
  <si>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</si>
  <si>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</si>
  <si>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8.0"/>
        <color rgb="FF000000"/>
        <rFont val="华文宋体"/>
        <charset val="134"/>
      </rPr>
      <t>招商项目引荐人、引荐单位奖励资金</t>
    </r>
    <r>
      <rPr>
        <b/>
        <sz val="8.0"/>
        <color rgb="FF000000"/>
        <rFont val="华文宋体"/>
        <charset val="134"/>
      </rPr>
      <t>（非专项）</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</si>
  <si>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</si>
  <si>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8个</t>
  </si>
  <si>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</si>
  <si>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</si>
  <si>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</si>
  <si>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</si>
  <si>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忠心医药科技公司基础设施补偿款</t>
    </r>
    <r>
      <rPr>
        <b/>
        <sz val="9.0"/>
        <color rgb="FF000000"/>
        <rFont val="华文宋体"/>
        <charset val="134"/>
      </rPr>
      <t>（非专项）</t>
    </r>
    <phoneticPr fontId="0" type="noConversion"/>
  </si>
  <si>
    <t>及时兑现补贴，促进招商引资工作</t>
  </si>
  <si>
    <t>补贴兑现及时，招商引资实现新突破、新发展</t>
  </si>
  <si>
    <r>
      <rPr>
        <b/>
        <sz val="12.0"/>
        <color rgb="FF000000"/>
        <rFont val="华文宋体"/>
        <charset val="134"/>
      </rPr>
      <t>四、 年度绩效指标完成情况</t>
    </r>
    <r>
      <rPr>
        <b/>
        <sz val="12.0"/>
        <rFont val="华文宋体"/>
        <charset val="134"/>
      </rPr>
      <t xml:space="preserve">
</t>
    </r>
    <phoneticPr fontId="0" type="noConversion"/>
  </si>
  <si>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</si>
  <si>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</si>
  <si>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</si>
  <si>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</si>
  <si>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12.0"/>
        <color rgb="FF000000"/>
        <rFont val="华文宋体"/>
        <charset val="134"/>
      </rPr>
      <t>斜杠广场运营补贴</t>
    </r>
    <r>
      <rPr>
        <b/>
        <sz val="12.0"/>
        <color rgb="FF000000"/>
        <rFont val="华文宋体"/>
        <charset val="134"/>
      </rPr>
      <t>（非专项）</t>
    </r>
    <phoneticPr fontId="0" type="noConversion"/>
  </si>
  <si>
    <t>及时拨付资金，支持企业发展</t>
  </si>
  <si>
    <t>资金拨付及时，支持了企业发展</t>
  </si>
  <si>
    <r>
      <rPr>
        <b/>
        <sz val="12.0"/>
        <color rgb="FF000000"/>
        <rFont val="华文宋体"/>
        <charset val="134"/>
      </rPr>
      <t>四、 年度绩效指标完成情况</t>
    </r>
    <r>
      <rPr>
        <b/>
        <sz val="12.0"/>
        <rFont val="华文宋体"/>
        <charset val="134"/>
      </rPr>
      <t xml:space="preserve">
</t>
    </r>
    <phoneticPr fontId="0" type="noConversion"/>
  </si>
  <si>
    <r>
      <rPr>
        <sz val="10.0"/>
        <color rgb="FF000000"/>
        <rFont val="宋体"/>
        <charset val="134"/>
      </rPr>
      <t>≤</t>
    </r>
    <r>
      <rPr>
        <sz val="10.0"/>
        <color rgb="FF000000"/>
        <rFont val="宋体"/>
        <charset val="134"/>
      </rPr>
      <t>100%</t>
    </r>
    <phoneticPr fontId="0" type="noConversion"/>
  </si>
  <si>
    <r>
      <rPr>
        <sz val="10.0"/>
        <color rgb="FF000000"/>
        <rFont val="宋体"/>
        <charset val="134"/>
      </rPr>
      <t>≥85</t>
    </r>
    <r>
      <rPr>
        <sz val="10.0"/>
        <color rgb="FF000000"/>
        <rFont val="宋体"/>
        <charset val="134"/>
      </rPr>
      <t>%</t>
    </r>
    <phoneticPr fontId="0" type="noConversion"/>
  </si>
  <si>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</si>
  <si>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</si>
  <si>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12.0"/>
        <color rgb="FF000000"/>
        <rFont val="华文宋体"/>
        <charset val="134"/>
      </rPr>
      <t>2024年市场统计监测资金（唐财建【2024】65号）</t>
    </r>
    <r>
      <rPr>
        <b/>
        <sz val="12.0"/>
        <color rgb="FF000000"/>
        <rFont val="华文宋体"/>
        <charset val="134"/>
      </rPr>
      <t>（专项）</t>
    </r>
    <phoneticPr fontId="0" type="noConversion"/>
  </si>
  <si>
    <t>及时拨付补贴，调动企业数据填报的积极性</t>
  </si>
  <si>
    <r>
      <rPr>
        <b/>
        <sz val="12.0"/>
        <color rgb="FF000000"/>
        <rFont val="华文宋体"/>
        <charset val="134"/>
      </rPr>
      <t>资金拨付及时，</t>
    </r>
    <r>
      <rPr>
        <b/>
        <sz val="12.0"/>
        <color rgb="FF000000"/>
        <rFont val="华文宋体"/>
        <charset val="134"/>
      </rPr>
      <t>调动了企业积极性</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</si>
  <si>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</si>
  <si>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享受补贴的企业数量</t>
  </si>
  <si>
    <t>151家</t>
  </si>
  <si>
    <t>150家</t>
  </si>
  <si>
    <t>资金使用合规性</t>
  </si>
  <si>
    <t>合规</t>
  </si>
  <si>
    <t>资金拨付及时性</t>
  </si>
  <si>
    <t>及时</t>
  </si>
  <si>
    <t>企业奖补资金总量</t>
  </si>
  <si>
    <r>
      <rPr>
        <sz val="10.0"/>
        <color rgb="FF000000"/>
        <rFont val="宋体"/>
        <charset val="134"/>
      </rPr>
      <t>≤</t>
    </r>
    <r>
      <rPr>
        <sz val="10.0"/>
        <color rgb="FF000000"/>
        <rFont val="宋体"/>
        <charset val="134"/>
      </rPr>
      <t>30.2万元</t>
    </r>
    <phoneticPr fontId="0" type="noConversion"/>
  </si>
  <si>
    <t>30.2万元</t>
  </si>
  <si>
    <t>改善营商环境</t>
  </si>
  <si>
    <t>明显</t>
  </si>
  <si>
    <t>≥80%</t>
  </si>
  <si>
    <r>
      <rPr>
        <b/>
        <sz val="12.0"/>
        <color rgb="FF000000"/>
        <rFont val="华文宋体"/>
        <charset val="134"/>
      </rPr>
      <t>五、 存在问题、原因及下一步整改措施</t>
    </r>
    <r>
      <rPr>
        <b/>
        <sz val="12.0"/>
        <rFont val="华文宋体"/>
        <charset val="134"/>
      </rPr>
      <t xml:space="preserve">
</t>
    </r>
    <phoneticPr fontId="0" type="noConversion"/>
  </si>
  <si>
    <t>由于部分企业尚未将相关资料报送至我局，我局暂未能拨付部分资金，我们已联系企业敦促其尽快报送资料，待资料齐全后我们将及时拨付资金。</t>
  </si>
  <si>
    <r>
      <rPr>
        <b/>
        <sz val="12.0"/>
        <color rgb="FF000000"/>
        <rFont val="华文宋体"/>
        <charset val="134"/>
      </rPr>
      <t>一、 基本情况</t>
    </r>
    <r>
      <rPr>
        <b/>
        <sz val="12.0"/>
        <rFont val="华文宋体"/>
        <charset val="134"/>
      </rPr>
      <t xml:space="preserve">
</t>
    </r>
    <phoneticPr fontId="0" type="noConversion"/>
  </si>
  <si>
    <r>
      <rPr>
        <b/>
        <sz val="12.0"/>
        <color rgb="FF000000"/>
        <rFont val="华文宋体"/>
        <charset val="134"/>
      </rPr>
      <t>大型零售企业发展资金</t>
    </r>
    <r>
      <rPr>
        <b/>
        <sz val="12.0"/>
        <color rgb="FF000000"/>
        <rFont val="华文宋体"/>
        <charset val="134"/>
      </rPr>
      <t>（</t>
    </r>
    <r>
      <rPr>
        <b/>
        <sz val="12.0"/>
        <color rgb="FF000000"/>
        <rFont val="华文宋体"/>
        <charset val="134"/>
      </rPr>
      <t>非</t>
    </r>
    <r>
      <rPr>
        <b/>
        <sz val="12.0"/>
        <color rgb="FF000000"/>
        <rFont val="华文宋体"/>
        <charset val="134"/>
      </rPr>
      <t>专项）</t>
    </r>
    <phoneticPr fontId="0" type="noConversion"/>
  </si>
  <si>
    <r>
      <rPr>
        <b/>
        <sz val="12.0"/>
        <color rgb="FF000000"/>
        <rFont val="华文宋体"/>
        <charset val="134"/>
      </rPr>
      <t>及时拨付</t>
    </r>
    <r>
      <rPr>
        <b/>
        <sz val="12.0"/>
        <color rgb="FF000000"/>
        <rFont val="华文宋体"/>
        <charset val="134"/>
      </rPr>
      <t>资金</t>
    </r>
    <r>
      <rPr>
        <b/>
        <sz val="12.0"/>
        <color rgb="FF000000"/>
        <rFont val="华文宋体"/>
        <charset val="134"/>
      </rPr>
      <t>，调动企业的积极性</t>
    </r>
    <phoneticPr fontId="0" type="noConversion"/>
  </si>
  <si>
    <r>
      <rPr>
        <b/>
        <sz val="12.0"/>
        <color rgb="FF000000"/>
        <rFont val="华文宋体"/>
        <charset val="134"/>
      </rPr>
      <t>资金拨付及时，</t>
    </r>
    <r>
      <rPr>
        <b/>
        <sz val="12.0"/>
        <color rgb="FF000000"/>
        <rFont val="华文宋体"/>
        <charset val="134"/>
      </rPr>
      <t>调动了企业积极性</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</si>
  <si>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</si>
  <si>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享受资金的企业数量</t>
  </si>
  <si>
    <t>2家</t>
  </si>
  <si>
    <r>
      <rPr>
        <sz val="10.0"/>
        <color rgb="FF000000"/>
        <rFont val="宋体"/>
        <charset val="134"/>
      </rPr>
      <t>≤</t>
    </r>
    <r>
      <rPr>
        <sz val="10.0"/>
        <color rgb="FF000000"/>
        <rFont val="宋体"/>
        <charset val="134"/>
      </rPr>
      <t>40万元</t>
    </r>
    <phoneticPr fontId="0" type="noConversion"/>
  </si>
  <si>
    <t>40万元</t>
  </si>
  <si>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</si>
  <si>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</si>
  <si>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糖酒公司企业改制遗留问题资金</t>
    </r>
    <r>
      <rPr>
        <b/>
        <sz val="9.0"/>
        <color rgb="FF000000"/>
        <rFont val="华文宋体"/>
        <charset val="134"/>
      </rPr>
      <t>（</t>
    </r>
    <r>
      <rPr>
        <b/>
        <sz val="9.0"/>
        <color rgb="FF000000"/>
        <rFont val="华文宋体"/>
        <charset val="134"/>
      </rPr>
      <t>非</t>
    </r>
    <r>
      <rPr>
        <b/>
        <sz val="9.0"/>
        <color rgb="FF000000"/>
        <rFont val="华文宋体"/>
        <charset val="134"/>
      </rPr>
      <t>专项）</t>
    </r>
    <phoneticPr fontId="0" type="noConversion"/>
  </si>
  <si>
    <r>
      <rPr>
        <b/>
        <sz val="12.0"/>
        <color rgb="FF000000"/>
        <rFont val="华文宋体"/>
        <charset val="134"/>
      </rPr>
      <t>资金拨付及时，</t>
    </r>
    <r>
      <rPr>
        <b/>
        <sz val="12.0"/>
        <color rgb="FF000000"/>
        <rFont val="华文宋体"/>
        <charset val="134"/>
      </rPr>
      <t>支持了企业发展</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</si>
  <si>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</si>
  <si>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t>发放人数</t>
  </si>
  <si>
    <t>1人</t>
  </si>
  <si>
    <t>补助发放覆盖率</t>
  </si>
  <si>
    <t>补贴资金发放及时率</t>
  </si>
  <si>
    <t>补贴费用总额</t>
  </si>
  <si>
    <r>
      <rPr>
        <sz val="10.0"/>
        <color rgb="FF000000"/>
        <rFont val="宋体"/>
        <charset val="134"/>
      </rPr>
      <t>≤</t>
    </r>
    <r>
      <rPr>
        <sz val="10.0"/>
        <color rgb="FF000000"/>
        <rFont val="宋体"/>
        <charset val="134"/>
      </rPr>
      <t>4715.41元</t>
    </r>
    <phoneticPr fontId="0" type="noConversion"/>
  </si>
  <si>
    <t>4715.41元</t>
  </si>
  <si>
    <t>维护社会稳定</t>
  </si>
  <si>
    <t>有效维护</t>
  </si>
  <si>
    <r>
      <rPr>
        <b/>
        <sz val="12.0"/>
        <color rgb="FF000000"/>
        <rFont val="华文宋体"/>
        <charset val="134"/>
      </rPr>
      <t>五、 存在问题、原因及下一步整改措施</t>
    </r>
    <r>
      <rPr>
        <b/>
        <sz val="12.0"/>
        <rFont val="华文宋体"/>
        <charset val="134"/>
      </rPr>
      <t xml:space="preserve">
</t>
    </r>
    <phoneticPr fontId="0" type="noConversion"/>
  </si>
  <si>
    <r>
      <rPr>
        <b/>
        <sz val="12.0"/>
        <color rgb="FF000000"/>
        <rFont val="华文宋体"/>
        <charset val="134"/>
      </rPr>
      <t>一、 基本情况</t>
    </r>
    <r>
      <rPr>
        <b/>
        <sz val="12.0"/>
        <rFont val="华文宋体"/>
        <charset val="134"/>
      </rPr>
      <t xml:space="preserve">
</t>
    </r>
    <phoneticPr fontId="0" type="noConversion"/>
  </si>
  <si>
    <r>
      <rPr>
        <b/>
        <sz val="9.0"/>
        <color rgb="FF000000"/>
        <rFont val="华文宋体"/>
        <charset val="134"/>
      </rPr>
      <t>冀康农业临时办公场所及住宿费用</t>
    </r>
    <r>
      <rPr>
        <b/>
        <sz val="9.0"/>
        <color rgb="FF000000"/>
        <rFont val="华文宋体"/>
        <charset val="134"/>
      </rPr>
      <t>（</t>
    </r>
    <r>
      <rPr>
        <b/>
        <sz val="9.0"/>
        <color rgb="FF000000"/>
        <rFont val="华文宋体"/>
        <charset val="134"/>
      </rPr>
      <t>非</t>
    </r>
    <r>
      <rPr>
        <b/>
        <sz val="9.0"/>
        <color rgb="FF000000"/>
        <rFont val="华文宋体"/>
        <charset val="134"/>
      </rPr>
      <t>专项）</t>
    </r>
    <phoneticPr fontId="0" type="noConversion"/>
  </si>
  <si>
    <r>
      <rPr>
        <b/>
        <sz val="12.0"/>
        <color rgb="FF000000"/>
        <rFont val="华文宋体"/>
        <charset val="134"/>
      </rPr>
      <t>资金拨付及时，</t>
    </r>
    <r>
      <rPr>
        <b/>
        <sz val="12.0"/>
        <color rgb="FF000000"/>
        <rFont val="华文宋体"/>
        <charset val="134"/>
      </rPr>
      <t>支持了企业发展</t>
    </r>
    <r>
      <rPr>
        <b/>
        <sz val="12.0"/>
        <color rgb="FF000000"/>
        <rFont val="华文宋体"/>
        <charset val="134"/>
      </rPr>
      <t/>
    </r>
    <phoneticPr fontId="0" type="noConversion"/>
  </si>
  <si>
    <r>
      <rPr>
        <b/>
        <sz val="12.0"/>
        <color rgb="FF000000"/>
        <rFont val="华文宋体"/>
        <charset val="134"/>
      </rPr>
      <t>四、 年度绩效指标完成情况</t>
    </r>
    <r>
      <rPr>
        <b/>
        <sz val="12.0"/>
        <rFont val="华文宋体"/>
        <charset val="134"/>
      </rPr>
      <t xml:space="preserve">
</t>
    </r>
    <phoneticPr fontId="0" type="noConversion"/>
  </si>
  <si>
    <r>
      <rPr>
        <sz val="12.0"/>
        <rFont val="宋体"/>
        <charset val="134"/>
      </rPr>
      <t>1</t>
    </r>
    <r>
      <rPr>
        <sz val="12.0"/>
        <rFont val="宋体"/>
        <charset val="134"/>
      </rPr>
      <t>家</t>
    </r>
    <phoneticPr fontId="0" type="noConversion"/>
  </si>
  <si>
    <r>
      <rPr>
        <sz val="12.0"/>
        <rFont val="宋体"/>
        <charset val="134"/>
      </rPr>
      <t>1</t>
    </r>
    <r>
      <rPr>
        <sz val="12.0"/>
        <rFont val="宋体"/>
        <charset val="134"/>
      </rPr>
      <t>家</t>
    </r>
    <phoneticPr fontId="0" type="noConversion"/>
  </si>
  <si>
    <r>
      <rPr>
        <sz val="10.0"/>
        <color rgb="FF000000"/>
        <rFont val="宋体"/>
        <charset val="134"/>
      </rPr>
      <t>≤</t>
    </r>
    <r>
      <rPr>
        <sz val="10.0"/>
        <color rgb="FF000000"/>
        <rFont val="宋体"/>
        <charset val="134"/>
      </rPr>
      <t>14.08万元</t>
    </r>
    <phoneticPr fontId="0" type="noConversion"/>
  </si>
  <si>
    <t>14.08万元</t>
  </si>
  <si>
    <r>
      <rPr>
        <b/>
        <sz val="12.0"/>
        <color rgb="FF000000"/>
        <rFont val="华文宋体"/>
        <charset val="134"/>
      </rPr>
      <t>五、 存在问题、原因及下一步整改措施</t>
    </r>
    <r>
      <rPr>
        <b/>
        <sz val="12.0"/>
        <rFont val="华文宋体"/>
        <charset val="134"/>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</si>
</sst>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0.0%"/>
    <numFmt numFmtId="182" formatCode="_ &quot;¥&quot;* #,##0_ ;_ &quot;¥&quot;* \-#,##0_ ;_ &quot;¥&quot;* &quot;-&quot;_ ;_ @_ "/>
    <numFmt numFmtId="183" formatCode="_ * #,##0_ ;_ * -#,##0_ ;_ * &quot;-&quot;_ ;_ @_ "/>
  </numFmts>
  <fonts count="75" x14ac:knownFonts="75">
    <font>
      <sz val="12.0"/>
      <name val="宋体"/>
      <charset val="134"/>
    </font>
    <font>
      <sz val="20.0"/>
      <name val="方正仿宋简体"/>
      <charset val="134"/>
      <b/>
    </font>
    <font>
      <sz val="20.0"/>
      <color rgb="FF000000"/>
      <name val="华文宋体"/>
      <charset val="134"/>
      <b/>
    </font>
    <font>
      <sz val="12.0"/>
      <color rgb="FF000000"/>
      <name val="华文宋体"/>
      <charset val="134"/>
      <b/>
    </font>
    <font>
      <sz val="12.0"/>
      <name val="华文宋体"/>
      <charset val="134"/>
      <b/>
    </font>
    <font>
      <sz val="10.0"/>
      <name val="宋体"/>
      <charset val="134"/>
      <b/>
    </font>
    <font>
      <sz val="11.0"/>
      <color rgb="FF0000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Calibri"/>
      <family val="1"/>
    </font>
    <font>
      <sz val="10.0"/>
      <color rgb="FF000000"/>
      <name val="宋体"/>
      <charset val="134"/>
    </font>
    <font>
      <sz val="11.0"/>
      <name val="宋体"/>
      <charset val="134"/>
    </font>
    <font>
      <sz val="8.0"/>
      <name val="宋体"/>
      <charset val="134"/>
    </font>
    <font>
      <sz val="8.0"/>
      <color rgb="FF000000"/>
      <name val="华文宋体"/>
      <charset val="134"/>
      <b/>
    </font>
    <font>
      <sz val="9.0"/>
      <name val="宋体"/>
      <charset val="134"/>
    </font>
    <font>
      <sz val="9.0"/>
      <color rgb="FF000000"/>
      <name val="华文宋体"/>
      <charset val="134"/>
      <b/>
    </font>
    <font>
      <sz val="10.0"/>
      <name val="宋体"/>
      <charset val="134"/>
    </font>
    <font>
      <sz val="10.0"/>
      <color rgb="FF000000"/>
      <name val="华文宋体"/>
      <charset val="134"/>
      <b/>
    </font>
    <font>
      <sz val="11.0"/>
      <color rgb="FF000000"/>
      <name val="华文宋体"/>
      <charset val="134"/>
      <b/>
    </font>
    <font>
      <sz val="6.0"/>
      <name val="宋体"/>
      <charset val="134"/>
    </font>
    <font>
      <sz val="6.0"/>
      <color rgb="FF000000"/>
      <name val="华文宋体"/>
      <charset val="134"/>
      <b/>
    </font>
    <font>
      <sz val="14.0"/>
      <name val="宋体"/>
      <charset val="134"/>
    </font>
    <font>
      <sz val="14.0"/>
      <color rgb="FF000000"/>
      <name val="华文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000000"/>
      <name val="华文宋体"/>
      <charset val="134"/>
      <b/>
    </font>
    <font>
      <sz val="12.0"/>
      <name val="宋体"/>
      <charset val="134"/>
    </font>
  </fonts>
  <fills count="8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E9EFF6"/>
        <bgColor indexed="64"/>
      </patternFill>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81">
    <border>
      <left/>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bottom/>
      <diagonal/>
    </border>
    <border>
      <left style="thin">
        <color rgb="FFB0C4DE"/>
      </left>
      <right style="thin">
        <color rgb="FFB0C4DE"/>
      </right>
      <top style="thin">
        <color rgb="FFB0C4DE"/>
      </top>
      <bottom style="thin">
        <color rgb="FFB0C4DE"/>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rgb="FF000000"/>
      </top>
      <bottom/>
      <diagonal/>
    </border>
    <border>
      <left/>
      <right/>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indexed="64"/>
      </bottom>
      <diagonal/>
    </border>
    <border>
      <left style="thin">
        <color rgb="FF000000"/>
      </left>
      <right/>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top style="thin">
        <color rgb="FF000000"/>
      </top>
      <bottom style="thin">
        <color rgb="FF000000"/>
      </bottom>
      <diagonal/>
    </border>
  </borders>
  <cellStyleXfs count="1">
    <xf numFmtId="0" fontId="0" fillId="0" borderId="0" applyAlignment="1">
      <alignment vertical="center"/>
    </xf>
  </cellStyleXfs>
  <cellXfs count="343">
    <xf numFmtId="0" fontId="0" fillId="0" borderId="0" applyAlignment="1" xfId="0">
      <alignment vertical="center"/>
    </xf>
    <xf numFmtId="0" fontId="0" fillId="0" borderId="0" applyAlignment="1" xfId="0">
      <alignment vertical="center"/>
    </xf>
    <xf numFmtId="0" fontId="0" fillId="0" borderId="0" applyAlignment="1" xfId="0">
      <alignment vertical="center" wrapText="1"/>
    </xf>
    <xf numFmtId="0" fontId="1" applyFont="1" fillId="0" borderId="0" applyAlignment="1" xfId="0">
      <alignment horizontal="center" vertical="center" wrapText="1"/>
    </xf>
    <xf numFmtId="0" fontId="2" applyFont="1" fillId="0" borderId="0" applyAlignment="1" xfId="0">
      <alignment horizontal="center" vertical="center"/>
    </xf>
    <xf numFmtId="0" fontId="2" applyFont="1" fillId="0" borderId="0" applyAlignment="1" xfId="0">
      <alignment horizontal="center" vertical="center" wrapText="1"/>
    </xf>
    <xf numFmtId="0" fontId="3" applyFont="1" fillId="0" borderId="0" applyAlignment="1" xfId="0">
      <alignment horizontal="center"/>
    </xf>
    <xf numFmtId="0" fontId="3" applyFont="1" fillId="0" borderId="0" applyAlignment="1" xfId="0">
      <alignment horizontal="center" wrapText="1"/>
    </xf>
    <xf numFmtId="0" fontId="3" applyFont="1" fillId="0" applyBorder="1" borderId="0" applyAlignment="1" xfId="0">
      <alignment horizontal="left" vertical="center"/>
    </xf>
    <xf numFmtId="0" fontId="3" applyFont="1" fillId="0" applyBorder="1" borderId="0" applyAlignment="1" xfId="0">
      <alignment horizontal="center" vertical="center" wrapText="1"/>
    </xf>
    <xf numFmtId="0" fontId="3" applyFont="1" fillId="0" applyBorder="1" borderId="0" applyAlignment="1" xfId="0">
      <alignment horizontal="center" vertical="center"/>
    </xf>
    <xf numFmtId="0" fontId="3" applyFont="1" fillId="0" borderId="1" applyBorder="1" applyAlignment="1" xfId="0">
      <alignment horizontal="left" vertical="center"/>
    </xf>
    <xf numFmtId="0" fontId="3" applyFont="1" fillId="0" borderId="2" applyBorder="1" applyAlignment="1" xfId="0">
      <alignment horizontal="center" vertical="center" wrapText="1"/>
    </xf>
    <xf numFmtId="0" fontId="3" applyFont="1" fillId="0" borderId="3" applyBorder="1" applyAlignment="1" xfId="0">
      <alignment horizontal="center" vertical="center"/>
    </xf>
    <xf numFmtId="0" fontId="3" applyFont="1" fillId="0" borderId="4" applyBorder="1" applyAlignment="1" xfId="0">
      <alignment horizontal="center" vertical="center"/>
    </xf>
    <xf numFmtId="0" fontId="3" applyFont="1" fillId="0" borderId="5" applyBorder="1" applyAlignment="1" xfId="0">
      <alignment horizontal="center" vertical="center"/>
    </xf>
    <xf numFmtId="0" fontId="3" applyFont="1" fillId="0" borderId="6" applyBorder="1" applyAlignment="1" xfId="0">
      <alignment horizontal="center" vertical="center"/>
    </xf>
    <xf numFmtId="0" fontId="3" applyFont="1" fillId="0" borderId="7" applyBorder="1" applyAlignment="1" xfId="0">
      <alignment horizontal="center" vertical="center"/>
    </xf>
    <xf numFmtId="0" fontId="3" applyFont="1" fillId="0" borderId="8" applyBorder="1" applyAlignment="1" xfId="0">
      <alignment horizontal="center" vertical="center"/>
    </xf>
    <xf numFmtId="0" fontId="3" applyFont="1" fillId="0" borderId="9" applyBorder="1" applyAlignment="1" xfId="0">
      <alignment horizontal="left" vertical="center" wrapText="1"/>
    </xf>
    <xf numFmtId="0" fontId="3" applyFont="1" fillId="0" borderId="10" applyBorder="1" applyAlignment="1" xfId="0">
      <alignment horizontal="left" vertical="center"/>
    </xf>
    <xf numFmtId="0" fontId="3" applyFont="1" fillId="0" borderId="11" applyBorder="1" applyAlignment="1" xfId="0">
      <alignment horizontal="center" vertical="center"/>
    </xf>
    <xf numFmtId="0" fontId="3" applyFont="1" fillId="0" borderId="12" applyBorder="1" applyAlignment="1" xfId="0">
      <alignment horizontal="center" vertical="center"/>
    </xf>
    <xf numFmtId="0" fontId="3" applyFont="1" fillId="0" borderId="13" applyBorder="1" applyAlignment="1" xfId="0">
      <alignment horizontal="left" vertical="center"/>
    </xf>
    <xf numFmtId="0" fontId="3" applyFont="1" fillId="0" borderId="14" applyBorder="1" applyAlignment="1" xfId="0">
      <alignment horizontal="right" vertical="center" wrapText="1"/>
    </xf>
    <xf numFmtId="0" fontId="3" applyFont="1" fillId="0" borderId="15" applyBorder="1" applyAlignment="1" xfId="0">
      <alignment horizontal="left" vertical="center"/>
    </xf>
    <xf numFmtId="0" fontId="3" applyFont="1" fillId="0" borderId="16" applyBorder="1" applyAlignment="1" xfId="0">
      <alignment horizontal="right" vertical="center"/>
    </xf>
    <xf numFmtId="0" fontId="3" applyFont="1" fillId="0" borderId="17" applyBorder="1" applyAlignment="1" xfId="0">
      <alignment horizontal="right" vertical="center"/>
    </xf>
    <xf numFmtId="0" fontId="3" applyFont="1" fillId="0" borderId="18" applyBorder="1" applyAlignment="1" xfId="0">
      <alignment horizontal="left" vertical="center"/>
    </xf>
    <xf numFmtId="0" fontId="3" applyFont="1" fillId="0" borderId="19" applyBorder="1" applyAlignment="1" xfId="0">
      <alignment horizontal="center" vertical="center"/>
    </xf>
    <xf numFmtId="0" fontId="3" applyFont="1" fillId="0" borderId="20" applyBorder="1" applyAlignment="1" xfId="0">
      <alignment horizontal="center" vertical="center" wrapText="1"/>
    </xf>
    <xf numFmtId="0" fontId="3" applyFont="1" fillId="0" borderId="21" applyBorder="1" applyAlignment="1" xfId="0">
      <alignment horizontal="center" vertical="center"/>
    </xf>
    <xf numFmtId="0" fontId="3" applyFont="1" fillId="0" borderId="22" applyBorder="1" applyAlignment="1" xfId="0">
      <alignment horizontal="center" vertical="center"/>
    </xf>
    <xf numFmtId="0" fontId="3" applyFont="1" fillId="0" borderId="23" applyBorder="1" applyAlignment="1" xfId="0">
      <alignment horizontal="center" vertical="center"/>
    </xf>
    <xf numFmtId="0" fontId="3" applyFont="1" fillId="0" borderId="24" applyBorder="1" applyAlignment="1" xfId="0">
      <alignment horizontal="center" vertical="center"/>
    </xf>
    <xf numFmtId="0" fontId="3" applyFont="1" fillId="0" borderId="25" applyBorder="1" applyAlignment="1" xfId="0">
      <alignment horizontal="center" vertical="center"/>
    </xf>
    <xf numFmtId="0" fontId="3" applyFont="1" fillId="0" borderId="26" applyBorder="1" applyAlignment="1" xfId="0">
      <alignment horizontal="center" vertical="center" wrapText="1"/>
    </xf>
    <xf numFmtId="0" fontId="3" applyFont="1" fillId="0" borderId="27" applyBorder="1" applyAlignment="1" xfId="0">
      <alignment horizontal="center" vertical="center" wrapText="1"/>
    </xf>
    <xf numFmtId="0" fontId="3" applyFont="1" fillId="0" borderId="28" applyBorder="1" applyAlignment="1" xfId="0">
      <alignment horizontal="center" vertical="center"/>
    </xf>
    <xf numFmtId="0" fontId="3" applyFont="1" fillId="0" borderId="29" applyBorder="1" applyAlignment="1" xfId="0">
      <alignment horizontal="center" vertical="center"/>
    </xf>
    <xf numFmtId="0" fontId="4" applyFont="1" fillId="0" borderId="30" applyBorder="1" applyAlignment="1" xfId="0">
      <alignment horizontal="center" vertical="center" wrapText="1"/>
    </xf>
    <xf numFmtId="0" fontId="3" applyFont="1" fillId="0" borderId="31" applyBorder="1" applyAlignment="1" xfId="0">
      <alignment horizontal="center" vertical="center" wrapText="1"/>
    </xf>
    <xf numFmtId="0" fontId="3" applyFont="1" fillId="0" borderId="32" applyBorder="1" applyAlignment="1" xfId="0">
      <alignment horizontal="left" vertical="center" wrapText="1"/>
    </xf>
    <xf numFmtId="0" fontId="4" applyFont="1" fillId="0" borderId="33" applyBorder="1" applyAlignment="1" xfId="0">
      <alignment horizontal="left" vertical="center" wrapText="1"/>
    </xf>
    <xf numFmtId="0" fontId="3" applyFont="1" fillId="0" borderId="34" applyBorder="1" applyAlignment="1" xfId="0">
      <alignment vertical="center"/>
    </xf>
    <xf numFmtId="0" fontId="3" applyFont="1" fillId="0" borderId="35" applyBorder="1" applyAlignment="1" xfId="0">
      <alignment horizontal="center" vertical="center" wrapText="1"/>
    </xf>
    <xf numFmtId="0" fontId="3" applyFont="1" fillId="0" borderId="36" applyBorder="1" applyAlignment="1" xfId="0">
      <alignment horizontal="left" vertical="center"/>
    </xf>
    <xf numFmtId="0" fontId="4" applyFont="1" fillId="0" borderId="37" applyBorder="1" applyAlignment="1" xfId="0">
      <alignment horizontal="left" vertical="center"/>
    </xf>
    <xf numFmtId="0" fontId="3" applyFont="1" fillId="0" borderId="38" applyBorder="1" applyAlignment="1" xfId="0">
      <alignment horizontal="left" vertical="center"/>
    </xf>
    <xf numFmtId="0" fontId="3" applyFont="1" fillId="0" borderId="39" applyBorder="1" applyAlignment="1" xfId="0">
      <alignment horizontal="center" vertical="center" wrapText="1"/>
    </xf>
    <xf numFmtId="0" fontId="3" applyFont="1" fillId="0" borderId="40" applyBorder="1" applyAlignment="1" xfId="0">
      <alignment horizontal="center" vertical="center" wrapText="1"/>
    </xf>
    <xf numFmtId="0" fontId="3" applyFont="1" fillId="0" borderId="41" applyBorder="1" applyAlignment="1" xfId="0">
      <alignment horizontal="center" vertical="center"/>
    </xf>
    <xf numFmtId="0" fontId="3" applyFont="1" fillId="0" borderId="42" applyBorder="1" applyAlignment="1" xfId="0">
      <alignment horizontal="left" vertical="center"/>
    </xf>
    <xf numFmtId="0" fontId="3" applyFont="1" fillId="0" borderId="43" applyBorder="1" applyAlignment="1" xfId="0">
      <alignment horizontal="left" vertical="center"/>
    </xf>
    <xf numFmtId="0" fontId="3" applyFont="1" fillId="0" borderId="44" applyBorder="1" applyAlignment="1" xfId="0">
      <alignment horizontal="left" vertical="center"/>
    </xf>
    <xf numFmtId="0" fontId="3" applyFont="1" fillId="0" borderId="45" applyBorder="1" applyAlignment="1" xfId="0">
      <alignment horizontal="center" vertical="center" wrapText="1"/>
    </xf>
    <xf numFmtId="0" fontId="4"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3" applyFont="1" fillId="0" borderId="48" applyBorder="1" applyAlignment="1" xfId="0">
      <alignment horizontal="left" vertical="center" wrapText="1"/>
    </xf>
    <xf numFmtId="0" fontId="3" applyFont="1" fillId="0" borderId="49" applyBorder="1" applyAlignment="1" xfId="0">
      <alignment horizontal="left" vertical="center"/>
    </xf>
    <xf numFmtId="0" fontId="3" applyFont="1" fillId="0" borderId="0" applyAlignment="1" xfId="0">
      <alignment vertical="top" wrapText="1"/>
    </xf>
    <xf numFmtId="0" fontId="3" applyFont="1" fillId="0" borderId="0" applyAlignment="1" xfId="0">
      <alignment vertical="top"/>
    </xf>
    <xf numFmtId="0" fontId="5" applyFont="1" fillId="0" borderId="0" applyAlignment="1" xfId="0">
      <alignment vertical="center"/>
    </xf>
    <xf numFmtId="0" fontId="5" applyFont="1" fillId="0" borderId="0" applyAlignment="1" xfId="0">
      <alignment vertical="center" wrapText="1"/>
    </xf>
    <xf numFmtId="0" fontId="3" applyFont="1" fillId="0" borderId="50" applyBorder="1" applyAlignment="1" xfId="0">
      <alignment horizontal="center" vertical="center" wrapText="1"/>
    </xf>
    <xf numFmtId="0" fontId="3" applyFont="1" fillId="0" borderId="51" applyBorder="1" applyAlignment="1" xfId="0">
      <alignment horizontal="center" vertical="center" wrapText="1"/>
    </xf>
    <xf numFmtId="0" fontId="3" applyFont="1" fillId="0" borderId="52" applyBorder="1" applyAlignment="1" xfId="0">
      <alignment horizontal="left" vertical="center"/>
    </xf>
    <xf numFmtId="176" applyNumberFormat="1" fontId="6" applyFont="1" fillId="0" borderId="0" applyAlignment="1" xfId="0">
      <alignment vertical="center"/>
    </xf>
    <xf numFmtId="177" applyNumberFormat="1" fontId="6" applyFont="1" fillId="0" borderId="0" applyAlignment="1" xfId="0">
      <alignment vertical="center"/>
    </xf>
    <xf numFmtId="178" applyNumberFormat="1" fontId="6" applyFont="1" fillId="0" borderId="0" applyAlignment="1" xfId="0">
      <alignment vertical="center"/>
    </xf>
    <xf numFmtId="179" applyNumberFormat="1" fontId="6" applyFont="1" fillId="0" borderId="0" applyAlignment="1" xfId="0">
      <alignment vertical="center"/>
    </xf>
    <xf numFmtId="180" applyNumberFormat="1" fontId="6" applyFont="1" fillId="0" borderId="0" applyAlignment="1" xfId="0">
      <alignment vertical="center"/>
    </xf>
    <xf numFmtId="0" fontId="7" applyFont="1" fillId="0" borderId="0" applyAlignment="1" xfId="0">
      <alignment vertical="center"/>
    </xf>
    <xf numFmtId="0" fontId="8" applyFont="1" fillId="0" borderId="0" applyAlignment="1" xfId="0">
      <alignment vertical="center"/>
    </xf>
    <xf numFmtId="0" fontId="6" applyFont="1" fillId="2" applyFill="1" borderId="53"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54" applyBorder="1" applyAlignment="1" xfId="0">
      <alignment vertical="center"/>
    </xf>
    <xf numFmtId="0" fontId="13" applyFont="1" fillId="0" borderId="55" applyBorder="1" applyAlignment="1" xfId="0">
      <alignment vertical="center"/>
    </xf>
    <xf numFmtId="0" fontId="14" applyFont="1" fillId="0" borderId="56" applyBorder="1" applyAlignment="1" xfId="0">
      <alignment vertical="center"/>
    </xf>
    <xf numFmtId="0" fontId="14" applyFont="1" fillId="0" borderId="0" applyAlignment="1" xfId="0">
      <alignment vertical="center"/>
    </xf>
    <xf numFmtId="0" fontId="15" applyFont="1" fillId="3" applyFill="1" borderId="57" applyBorder="1" applyAlignment="1" xfId="0">
      <alignment vertical="center"/>
    </xf>
    <xf numFmtId="0" fontId="16" applyFont="1" fillId="4" applyFill="1" borderId="58" applyBorder="1" applyAlignment="1" xfId="0">
      <alignment vertical="center"/>
    </xf>
    <xf numFmtId="0" fontId="17" applyFont="1" fillId="4" applyFill="1" borderId="59" applyBorder="1" applyAlignment="1" xfId="0">
      <alignment vertical="center"/>
    </xf>
    <xf numFmtId="0" fontId="18" applyFont="1" fillId="5" applyFill="1" borderId="60" applyBorder="1" applyAlignment="1" xfId="0">
      <alignment vertical="center"/>
    </xf>
    <xf numFmtId="0" fontId="19" applyFont="1" fillId="0" borderId="61" applyBorder="1" applyAlignment="1" xfId="0">
      <alignment vertical="center"/>
    </xf>
    <xf numFmtId="0" fontId="20" applyFont="1" fillId="0" borderId="62" applyBorder="1" applyAlignment="1" xfId="0">
      <alignment vertical="center"/>
    </xf>
    <xf numFmtId="0" fontId="21" applyFont="1" fillId="6" applyFill="1" borderId="0" applyAlignment="1" xfId="0">
      <alignment vertical="center"/>
    </xf>
    <xf numFmtId="0" fontId="22" applyFont="1" fillId="7" applyFill="1" borderId="0" applyAlignment="1" xfId="0">
      <alignment vertical="center"/>
    </xf>
    <xf numFmtId="0" fontId="23" applyFont="1" fillId="8" applyFill="1" borderId="0" applyAlignment="1" xfId="0">
      <alignment vertical="center"/>
    </xf>
    <xf numFmtId="0" fontId="24" applyFont="1" fillId="9" applyFill="1" borderId="0" applyAlignment="1" xfId="0">
      <alignment vertical="center"/>
    </xf>
    <xf numFmtId="0" fontId="6" applyFont="1" fillId="10" applyFill="1" borderId="0" applyAlignment="1" xfId="0">
      <alignment vertical="center"/>
    </xf>
    <xf numFmtId="0" fontId="6" applyFont="1" fillId="11" applyFill="1" borderId="0" applyAlignment="1" xfId="0">
      <alignment vertical="center"/>
    </xf>
    <xf numFmtId="0" fontId="24" applyFont="1" fillId="12" applyFill="1" borderId="0" applyAlignment="1" xfId="0">
      <alignment vertical="center"/>
    </xf>
    <xf numFmtId="0" fontId="24" applyFont="1" fillId="13" applyFill="1" borderId="0" applyAlignment="1" xfId="0">
      <alignment vertical="center"/>
    </xf>
    <xf numFmtId="0" fontId="6" applyFont="1" fillId="14" applyFill="1" borderId="0" applyAlignment="1" xfId="0">
      <alignment vertical="center"/>
    </xf>
    <xf numFmtId="0" fontId="6" applyFont="1" fillId="15" applyFill="1" borderId="0" applyAlignment="1" xfId="0">
      <alignment vertical="center"/>
    </xf>
    <xf numFmtId="0" fontId="24" applyFont="1" fillId="16" applyFill="1" borderId="0" applyAlignment="1" xfId="0">
      <alignment vertical="center"/>
    </xf>
    <xf numFmtId="0" fontId="24" applyFont="1" fillId="5" applyFill="1" borderId="0" applyAlignment="1" xfId="0">
      <alignment vertical="center"/>
    </xf>
    <xf numFmtId="0" fontId="6" applyFont="1" fillId="17" applyFill="1" borderId="0" applyAlignment="1" xfId="0">
      <alignment vertical="center"/>
    </xf>
    <xf numFmtId="0" fontId="6" applyFont="1" fillId="18" applyFill="1" borderId="0" applyAlignment="1" xfId="0">
      <alignment vertical="center"/>
    </xf>
    <xf numFmtId="0" fontId="24" applyFont="1" fillId="19" applyFill="1" borderId="0" applyAlignment="1" xfId="0">
      <alignment vertical="center"/>
    </xf>
    <xf numFmtId="0" fontId="24" applyFont="1" fillId="20" applyFill="1" borderId="0" applyAlignment="1" xfId="0">
      <alignment vertical="center"/>
    </xf>
    <xf numFmtId="0" fontId="6" applyFont="1" fillId="21" applyFill="1" borderId="0" applyAlignment="1" xfId="0">
      <alignment vertical="center"/>
    </xf>
    <xf numFmtId="0" fontId="6" applyFont="1" fillId="22" applyFill="1" borderId="0" applyAlignment="1" xfId="0">
      <alignment vertical="center"/>
    </xf>
    <xf numFmtId="0" fontId="24" applyFont="1" fillId="23" applyFill="1" borderId="0" applyAlignment="1" xfId="0">
      <alignment vertical="center"/>
    </xf>
    <xf numFmtId="0" fontId="24" applyFont="1" fillId="24" applyFill="1" borderId="0" applyAlignment="1" xfId="0">
      <alignment vertical="center"/>
    </xf>
    <xf numFmtId="0" fontId="6" applyFont="1" fillId="25" applyFill="1" borderId="0" applyAlignment="1" xfId="0">
      <alignment vertical="center"/>
    </xf>
    <xf numFmtId="0" fontId="6" applyFont="1" fillId="26" applyFill="1" borderId="0" applyAlignment="1" xfId="0">
      <alignment vertical="center"/>
    </xf>
    <xf numFmtId="0" fontId="24" applyFont="1" fillId="27" applyFill="1" borderId="0" applyAlignment="1" xfId="0">
      <alignment vertical="center"/>
    </xf>
    <xf numFmtId="0" fontId="24" applyFont="1" fillId="28" applyFill="1" borderId="0" applyAlignment="1" xfId="0">
      <alignment vertical="center"/>
    </xf>
    <xf numFmtId="0" fontId="6" applyFont="1" fillId="29" applyFill="1" borderId="0" applyAlignment="1" xfId="0">
      <alignment vertical="center"/>
    </xf>
    <xf numFmtId="0" fontId="6" applyFont="1" fillId="30" applyFill="1" borderId="0" applyAlignment="1" xfId="0">
      <alignment vertical="center"/>
    </xf>
    <xf numFmtId="0" fontId="24" applyFont="1" fillId="31" applyFill="1" borderId="0" applyAlignment="1" xfId="0">
      <alignment vertical="center"/>
    </xf>
    <xf numFmtId="0" fontId="25" applyFont="1" fillId="7" applyFill="1" borderId="0" applyAlignment="1" xfId="0">
      <alignment vertical="center"/>
    </xf>
    <xf numFmtId="0" fontId="26" applyFont="1" fillId="6" applyFill="1" borderId="0" applyAlignment="1" xfId="0">
      <alignment vertical="center"/>
    </xf>
    <xf numFmtId="0" fontId="27" applyFont="1" fillId="8" applyFill="1" borderId="0" applyAlignment="1" xfId="0">
      <alignment vertical="center"/>
    </xf>
    <xf numFmtId="0" fontId="28" applyFont="1" fillId="4" applyFill="1" borderId="63" applyBorder="1" applyAlignment="1" xfId="0">
      <alignment vertical="center"/>
    </xf>
    <xf numFmtId="0" fontId="29" applyFont="1" fillId="5" applyFill="1" borderId="64" applyBorder="1" applyAlignment="1" xfId="0">
      <alignment vertical="center"/>
    </xf>
    <xf numFmtId="0" fontId="30" applyFont="1" fillId="0" borderId="0" applyAlignment="1" xfId="0">
      <alignment vertical="center"/>
    </xf>
    <xf numFmtId="0" fontId="31" applyFont="1" fillId="0" borderId="0" applyAlignment="1" xfId="0">
      <alignment vertical="center"/>
    </xf>
    <xf numFmtId="0" fontId="32" applyFont="1" fillId="0" borderId="65" applyBorder="1" applyAlignment="1" xfId="0">
      <alignment vertical="center"/>
    </xf>
    <xf numFmtId="0" fontId="33" applyFont="1" fillId="4" applyFill="1" borderId="66" applyBorder="1" applyAlignment="1" xfId="0">
      <alignment vertical="center"/>
    </xf>
    <xf numFmtId="0" fontId="34" applyFont="1" fillId="3" applyFill="1" borderId="67" applyBorder="1" applyAlignment="1" xfId="0">
      <alignment vertical="center"/>
    </xf>
    <xf numFmtId="0" fontId="0" fillId="2" applyFill="1" borderId="68" applyBorder="1" applyAlignment="1" xfId="0">
      <alignment vertical="center"/>
    </xf>
    <xf numFmtId="0" fontId="35" applyFont="1" fillId="0" borderId="0" applyAlignment="1" xfId="0">
      <alignment vertical="center"/>
    </xf>
    <xf numFmtId="0" fontId="36" applyFont="1" fillId="0" borderId="69" applyBorder="1" applyAlignment="1" xfId="0">
      <alignment vertical="center"/>
    </xf>
    <xf numFmtId="0" fontId="37" applyFont="1" fillId="0" borderId="70" applyBorder="1" applyAlignment="1" xfId="0">
      <alignment vertical="center"/>
    </xf>
    <xf numFmtId="0" fontId="38" applyFont="1" fillId="0" borderId="71" applyBorder="1" applyAlignment="1" xfId="0">
      <alignment vertical="center"/>
    </xf>
    <xf numFmtId="0" fontId="38" applyFont="1" fillId="0" borderId="0" applyAlignment="1" xfId="0">
      <alignment vertical="center"/>
    </xf>
    <xf numFmtId="0" fontId="39" applyFont="1" fillId="0" borderId="72" applyBorder="1" applyAlignment="1" xfId="0">
      <alignment vertical="center"/>
    </xf>
    <xf numFmtId="0" fontId="40" applyFont="1" fillId="32" applyFill="1" borderId="0" applyAlignment="1" xfId="0">
      <alignment vertical="center"/>
    </xf>
    <xf numFmtId="0" fontId="40" applyFont="1" fillId="33" applyFill="1" borderId="0" applyAlignment="1" xfId="0">
      <alignment vertical="center"/>
    </xf>
    <xf numFmtId="0" fontId="40" applyFont="1" fillId="34" applyFill="1" borderId="0" applyAlignment="1" xfId="0">
      <alignment vertical="center"/>
    </xf>
    <xf numFmtId="0" fontId="40" applyFont="1" fillId="35" applyFill="1" borderId="0" applyAlignment="1" xfId="0">
      <alignment vertical="center"/>
    </xf>
    <xf numFmtId="0" fontId="40" applyFont="1" fillId="36" applyFill="1" borderId="0" applyAlignment="1" xfId="0">
      <alignment vertical="center"/>
    </xf>
    <xf numFmtId="0" fontId="40" applyFont="1" fillId="37" applyFill="1" borderId="0" applyAlignment="1" xfId="0">
      <alignment vertical="center"/>
    </xf>
    <xf numFmtId="0" fontId="40" applyFont="1" fillId="38" applyFill="1" borderId="0" applyAlignment="1" xfId="0">
      <alignment vertical="center"/>
    </xf>
    <xf numFmtId="0" fontId="40" applyFont="1" fillId="39" applyFill="1" borderId="0" applyAlignment="1" xfId="0">
      <alignment vertical="center"/>
    </xf>
    <xf numFmtId="0" fontId="40" applyFont="1" fillId="40" applyFill="1" borderId="0" applyAlignment="1" xfId="0">
      <alignment vertical="center"/>
    </xf>
    <xf numFmtId="0" fontId="40" applyFont="1" fillId="41" applyFill="1" borderId="0" applyAlignment="1" xfId="0">
      <alignment vertical="center"/>
    </xf>
    <xf numFmtId="0" fontId="40" applyFont="1" fillId="42" applyFill="1" borderId="0" applyAlignment="1" xfId="0">
      <alignment vertical="center"/>
    </xf>
    <xf numFmtId="0" fontId="40" applyFont="1" fillId="43" applyFill="1" borderId="0" applyAlignment="1" xfId="0">
      <alignment vertical="center"/>
    </xf>
    <xf numFmtId="0" fontId="41" applyFont="1" fillId="44" applyFill="1" borderId="0" applyAlignment="1" xfId="0">
      <alignment vertical="center"/>
    </xf>
    <xf numFmtId="0" fontId="41"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0" borderId="0" applyAlignment="1" xfId="0">
      <alignment horizontal="center" vertical="center"/>
    </xf>
    <xf numFmtId="178" applyNumberFormat="1" fontId="3" applyFont="1" fillId="0" borderId="73" applyBorder="1" applyAlignment="1" xfId="0">
      <alignment horizontal="center" vertical="center" wrapText="1"/>
    </xf>
    <xf numFmtId="0" fontId="42" applyFont="1" fillId="56" applyFill="1" borderId="0" applyAlignment="1" xfId="0">
      <alignment vertical="top"/>
    </xf>
    <xf numFmtId="0" fontId="42" applyFont="1" fillId="0" borderId="74" applyBorder="1" applyAlignment="1" xfId="0">
      <alignment vertical="top"/>
    </xf>
    <xf numFmtId="0" fontId="42" applyFont="1" fillId="56" applyFill="1" borderId="0" applyAlignment="1" xfId="0">
      <alignment horizontal="center" vertical="top"/>
    </xf>
    <xf numFmtId="0" fontId="42" applyFont="1" fillId="56" applyFill="1" borderId="75" applyBorder="1" applyAlignment="1" xfId="0">
      <alignment horizontal="center" vertical="top"/>
    </xf>
    <xf numFmtId="0" fontId="42" applyFont="1" fillId="56" applyFill="1" borderId="76" applyBorder="1" applyAlignment="1" xfId="0">
      <alignment horizontal="center" vertical="top"/>
    </xf>
    <xf numFmtId="0" fontId="42" applyFont="1" fillId="56" applyFill="1" borderId="77" applyBorder="1" applyAlignment="1" xfId="0">
      <alignment horizontal="center" vertical="top"/>
    </xf>
    <xf numFmtId="0" fontId="42" applyFont="1" fillId="56" applyFill="1" borderId="78" applyBorder="1" applyAlignment="1" xfId="0">
      <alignment horizontal="center" vertical="top"/>
    </xf>
    <xf numFmtId="0" fontId="42" applyFont="1" fillId="56" applyFill="1" borderId="79" applyBorder="1" applyAlignment="1" xfId="0">
      <alignment horizontal="center" vertical="top"/>
    </xf>
    <xf numFmtId="0" fontId="42" applyFont="1" fillId="56" applyFill="1" borderId="80" applyBorder="1" applyAlignment="1" xfId="0">
      <alignment horizontal="center" vertical="top"/>
    </xf>
    <xf numFmtId="0" fontId="42" applyFont="1" fillId="56" applyFill="1" borderId="81" applyBorder="1" applyAlignment="1" xfId="0">
      <alignment horizontal="center" vertical="top"/>
    </xf>
    <xf numFmtId="0" fontId="42" applyFont="1" fillId="0" borderId="82" applyBorder="1" applyAlignment="1" xfId="0">
      <alignment horizontal="center" vertical="top"/>
    </xf>
    <xf numFmtId="0" fontId="42" applyFont="1" fillId="0" borderId="83" applyBorder="1" applyAlignment="1" xfId="0">
      <alignment horizontal="center" vertical="top"/>
    </xf>
    <xf numFmtId="0" fontId="42" applyFont="1" fillId="0" borderId="84" applyBorder="1" applyAlignment="1" xfId="0">
      <alignment horizontal="center" vertical="top"/>
    </xf>
    <xf numFmtId="0" fontId="42" applyFont="1" fillId="0" borderId="85" applyBorder="1" applyAlignment="1" xfId="0">
      <alignment horizontal="center" vertical="top"/>
    </xf>
    <xf numFmtId="0" fontId="42" applyFont="1" fillId="0" borderId="0" applyAlignment="1" xfId="0">
      <alignment horizontal="center" vertical="top"/>
    </xf>
    <xf numFmtId="0" fontId="42" applyFont="1" fillId="0" borderId="86" applyBorder="1" applyAlignment="1" xfId="0">
      <alignment horizontal="center" vertical="top"/>
    </xf>
    <xf numFmtId="0" fontId="0" fillId="0" applyBorder="1" borderId="0" applyAlignment="1" xfId="0">
      <alignment vertical="center"/>
    </xf>
    <xf numFmtId="0" fontId="42" applyFont="1" fillId="0" applyBorder="1" borderId="0" applyAlignment="1" xfId="0">
      <alignment horizontal="center" vertical="top"/>
    </xf>
    <xf numFmtId="0" fontId="0" fillId="0" borderId="87" applyBorder="1" applyAlignment="1" xfId="0">
      <alignment vertical="center"/>
    </xf>
    <xf numFmtId="0" fontId="42" applyFont="1" fillId="0" borderId="88" applyBorder="1" applyAlignment="1" xfId="0">
      <alignment horizontal="center" vertical="top"/>
    </xf>
    <xf numFmtId="0" fontId="42" applyFont="1" fillId="0" borderId="89" applyBorder="1" applyAlignment="1" xfId="0">
      <alignment horizontal="center" vertical="top"/>
    </xf>
    <xf numFmtId="0" fontId="42" applyFont="1" fillId="0" borderId="90" applyBorder="1" applyAlignment="1" xfId="0">
      <alignment horizontal="center" vertical="top"/>
    </xf>
    <xf numFmtId="0" fontId="0" fillId="0" borderId="91" applyBorder="1" applyAlignment="1" xfId="0">
      <alignment vertical="center"/>
    </xf>
    <xf numFmtId="0" fontId="42" applyFont="1" fillId="0" borderId="92" applyBorder="1" applyAlignment="1" xfId="0">
      <alignment horizontal="center" vertical="top"/>
    </xf>
    <xf numFmtId="0" fontId="3" applyFont="1" fillId="0" borderId="93" applyBorder="1" applyAlignment="1" xfId="0">
      <alignment horizontal="center" vertical="center"/>
    </xf>
    <xf numFmtId="0" fontId="3" applyFont="1" fillId="0" borderId="94" applyBorder="1" applyAlignment="1" xfId="0">
      <alignment horizontal="center" vertical="center"/>
    </xf>
    <xf numFmtId="178" applyNumberFormat="1" fontId="43" applyFont="1" fillId="0" borderId="95" applyBorder="1" applyAlignment="1" xfId="0">
      <alignment horizontal="center" vertical="center" wrapText="1"/>
    </xf>
    <xf numFmtId="0" fontId="6" applyFont="1" fillId="0" borderId="96" applyBorder="1" applyAlignment="1" xfId="0">
      <alignment horizontal="center" vertical="center" wrapText="1"/>
    </xf>
    <xf numFmtId="0" fontId="43" applyFont="1" fillId="0" borderId="97" applyBorder="1" applyAlignment="1" xfId="0">
      <alignment horizontal="center" vertical="center" wrapText="1"/>
    </xf>
    <xf numFmtId="0" fontId="43" applyFont="1" fillId="0" borderId="0" applyAlignment="1" xfId="0"/>
    <xf numFmtId="0" fontId="6" applyFont="1" fillId="0" borderId="0" applyAlignment="1" xfId="0">
      <alignment vertical="center"/>
    </xf>
    <xf numFmtId="0" fontId="43" applyFont="1" fillId="0" borderId="98" applyBorder="1" applyAlignment="1" xfId="0">
      <alignment horizontal="center" vertical="center" wrapText="1"/>
    </xf>
    <xf numFmtId="0" fontId="43" applyFont="1" fillId="0" borderId="99" applyBorder="1" applyAlignment="1" xfId="0">
      <alignment horizontal="center" vertical="center" wrapText="1"/>
    </xf>
    <xf numFmtId="178" applyNumberFormat="1" fontId="3" applyFont="1" fillId="0" borderId="100" applyBorder="1" applyAlignment="1" xfId="0">
      <alignment horizontal="center" vertical="center"/>
    </xf>
    <xf numFmtId="0" fontId="44" applyFont="1" fillId="0" borderId="101" applyBorder="1" applyAlignment="1" xfId="0">
      <alignment horizontal="center" vertical="top"/>
    </xf>
    <xf numFmtId="0" fontId="42" applyFont="1" applyFill="1" fillId="0" borderId="102" applyBorder="1" applyAlignment="1" xfId="0">
      <alignment horizontal="center" vertical="top"/>
    </xf>
    <xf numFmtId="0" fontId="42" applyFont="1" applyFill="1" fillId="0" borderId="103" applyBorder="1" applyAlignment="1" xfId="0">
      <alignment horizontal="center" vertical="top"/>
    </xf>
    <xf numFmtId="0" fontId="42" applyFont="1" applyFill="1" fillId="0" borderId="104" applyBorder="1" applyAlignment="1" xfId="0">
      <alignment horizontal="center" vertical="top"/>
    </xf>
    <xf numFmtId="0" fontId="42" applyFont="1" applyFill="1" fillId="0" borderId="105" applyBorder="1" applyAlignment="1" xfId="0">
      <alignment horizontal="center" vertical="top"/>
    </xf>
    <xf numFmtId="0" fontId="42" applyFont="1" applyFill="1" fillId="0" borderId="106" applyBorder="1" applyAlignment="1" xfId="0">
      <alignment horizontal="center" vertical="top"/>
    </xf>
    <xf numFmtId="0" fontId="0" fillId="0" borderId="107" applyBorder="1" applyAlignment="1" xfId="0">
      <alignment vertical="center"/>
    </xf>
    <xf numFmtId="0" fontId="0" fillId="0" borderId="108" applyBorder="1" applyAlignment="1" xfId="0">
      <alignment horizontal="center" vertical="center"/>
    </xf>
    <xf numFmtId="0" fontId="3" applyFont="1" fillId="0" borderId="0" applyAlignment="1" xfId="0">
      <alignment vertical="center"/>
    </xf>
    <xf numFmtId="0" fontId="44" applyFont="1" applyFill="1" fillId="0" borderId="109" applyBorder="1" applyAlignment="1" xfId="0">
      <alignment horizontal="center" vertical="top"/>
    </xf>
    <xf numFmtId="0" fontId="0" fillId="0" borderId="0" applyAlignment="1" xfId="0">
      <alignment horizontal="center" vertical="center" wrapText="1"/>
    </xf>
    <xf numFmtId="0" fontId="0" fillId="0" applyBorder="1" borderId="0" applyAlignment="1" xfId="0">
      <alignment horizontal="center" vertical="center" wrapText="1"/>
    </xf>
    <xf numFmtId="0" fontId="0" fillId="0" borderId="110" applyBorder="1" applyAlignment="1" xfId="0">
      <alignment horizontal="center" vertical="center" wrapText="1"/>
    </xf>
    <xf numFmtId="0" fontId="0" fillId="0" borderId="111" applyBorder="1" applyAlignment="1" xfId="0">
      <alignment horizontal="center" vertical="center" wrapText="1"/>
    </xf>
    <xf numFmtId="0" fontId="6" applyFont="1" fillId="0" borderId="112" applyBorder="1" applyAlignment="1" xfId="0">
      <alignment horizontal="right" vertical="center" wrapText="1"/>
    </xf>
    <xf numFmtId="0" fontId="6" applyFont="1" fillId="0" borderId="0" applyAlignment="1" xfId="0"/>
    <xf numFmtId="0" fontId="45" applyFont="1" fillId="0" borderId="0" applyAlignment="1" xfId="0">
      <alignment vertical="center"/>
    </xf>
    <xf numFmtId="0" fontId="46" applyFont="1" fillId="0" borderId="113" applyBorder="1" applyAlignment="1" xfId="0">
      <alignment horizontal="center" vertical="center"/>
    </xf>
    <xf numFmtId="0" fontId="47" applyFont="1" fillId="0" borderId="0" applyAlignment="1" xfId="0">
      <alignment vertical="center"/>
    </xf>
    <xf numFmtId="0" fontId="48" applyFont="1" fillId="0" borderId="114" applyBorder="1" applyAlignment="1" xfId="0">
      <alignment horizontal="center" vertical="center"/>
    </xf>
    <xf numFmtId="0" fontId="49" applyFont="1" fillId="0" borderId="0" applyAlignment="1" xfId="0">
      <alignment vertical="center"/>
    </xf>
    <xf numFmtId="0" fontId="50" applyFont="1" fillId="0" borderId="115" applyBorder="1" applyAlignment="1" xfId="0">
      <alignment horizontal="center" vertical="center"/>
    </xf>
    <xf numFmtId="0" fontId="44" applyFont="1" fillId="0" borderId="0" applyAlignment="1" xfId="0">
      <alignment vertical="center"/>
    </xf>
    <xf numFmtId="0" fontId="51" applyFont="1" fillId="0" borderId="116" applyBorder="1" applyAlignment="1" xfId="0">
      <alignment horizontal="center" vertical="center"/>
    </xf>
    <xf numFmtId="0" fontId="52" applyFont="1" fillId="0" borderId="0" applyAlignment="1" xfId="0">
      <alignment vertical="center"/>
    </xf>
    <xf numFmtId="0" fontId="53" applyFont="1" fillId="0" borderId="117" applyBorder="1" applyAlignment="1" xfId="0">
      <alignment horizontal="center" vertical="center"/>
    </xf>
    <xf numFmtId="0" fontId="46" applyFont="1" fillId="0" borderId="118" applyBorder="1" applyAlignment="1" xfId="0">
      <alignment horizontal="center" vertical="center" wrapText="1"/>
    </xf>
    <xf numFmtId="0" fontId="48" applyFont="1" fillId="0" borderId="119" applyBorder="1" applyAlignment="1" xfId="0">
      <alignment horizontal="center" vertical="center" wrapText="1"/>
    </xf>
    <xf numFmtId="0" fontId="53" applyFont="1" fillId="0" borderId="120" applyBorder="1" applyAlignment="1" xfId="0">
      <alignment horizontal="center" vertical="center" wrapText="1"/>
    </xf>
    <xf numFmtId="0" fontId="48" applyFont="1" fillId="0" borderId="0" applyAlignment="1" xfId="0">
      <alignment horizontal="center" vertical="center"/>
    </xf>
    <xf numFmtId="0" fontId="48" applyFont="1" fillId="0" borderId="0" applyAlignment="1" xfId="0">
      <alignment horizontal="center" vertical="center" wrapText="1"/>
    </xf>
    <xf numFmtId="0" fontId="50" applyFont="1" fillId="0" borderId="0" applyAlignment="1" xfId="0">
      <alignment horizontal="center" vertical="center"/>
    </xf>
    <xf numFmtId="0" fontId="50" applyFont="1" fillId="0" borderId="0" applyAlignment="1" xfId="0">
      <alignment horizontal="center" vertical="center" wrapText="1"/>
    </xf>
    <xf numFmtId="0" fontId="51" applyFont="1" fillId="0" borderId="0" applyAlignment="1" xfId="0">
      <alignment horizontal="center" vertical="center"/>
    </xf>
    <xf numFmtId="0" fontId="51" applyFont="1" fillId="0" borderId="0" applyAlignment="1" xfId="0">
      <alignment horizontal="center" vertical="center" wrapText="1"/>
    </xf>
    <xf numFmtId="0" fontId="3" applyFont="1" fillId="0" borderId="0" applyAlignment="1" xfId="0">
      <alignment horizontal="center" vertical="center"/>
    </xf>
    <xf numFmtId="0" fontId="3" applyFont="1" fillId="0" borderId="0" applyAlignment="1" xfId="0">
      <alignment horizontal="center" vertical="center" wrapText="1"/>
    </xf>
    <xf numFmtId="0" fontId="54" applyFont="1" fillId="0" borderId="0" applyAlignment="1" xfId="0">
      <alignment vertical="center"/>
    </xf>
    <xf numFmtId="0" fontId="55" applyFont="1" fillId="0" borderId="0" applyAlignment="1" xfId="0">
      <alignment horizontal="center" vertical="center"/>
    </xf>
    <xf numFmtId="0" fontId="55" applyFont="1" fillId="0" borderId="0" applyAlignment="1" xfId="0">
      <alignment horizontal="center" vertical="center" wrapText="1"/>
    </xf>
    <xf numFmtId="0" fontId="50" applyFont="1" fillId="0" borderId="121" applyBorder="1" applyAlignment="1" xfId="0">
      <alignment horizontal="center" vertical="center" wrapText="1"/>
    </xf>
    <xf numFmtId="0" fontId="42" applyFont="1" applyFill="1" fillId="0" borderId="122" applyBorder="1" applyAlignment="1" xfId="0">
      <alignment horizontal="center" vertical="center"/>
    </xf>
    <xf numFmtId="0" fontId="42" applyFont="1" applyFill="1" fillId="0" borderId="123" applyBorder="1" applyAlignment="1" xfId="0">
      <alignment horizontal="center" vertical="center"/>
    </xf>
    <xf numFmtId="0" fontId="42" applyFont="1" applyFill="1" fillId="0" borderId="124" applyBorder="1" applyAlignment="1" xfId="0">
      <alignment horizontal="center" vertical="center"/>
    </xf>
    <xf numFmtId="0" fontId="44" applyFont="1" applyFill="1" fillId="0" borderId="125" applyBorder="1" applyAlignment="1" xfId="0">
      <alignment horizontal="center" vertical="center"/>
    </xf>
    <xf numFmtId="0" fontId="44" applyFont="1" applyFill="1" fillId="0" borderId="126" applyBorder="1" applyAlignment="1" xfId="0">
      <alignment horizontal="center" vertical="center"/>
    </xf>
    <xf numFmtId="181" applyNumberFormat="1" fontId="0" fillId="0" borderId="0" applyAlignment="1" xfId="0">
      <alignment vertical="center"/>
    </xf>
    <xf numFmtId="181" applyNumberFormat="1" fontId="43" applyFont="1" fillId="0" borderId="127" applyBorder="1" applyAlignment="1" xfId="0">
      <alignment horizontal="center" vertical="center" wrapText="1"/>
    </xf>
    <xf numFmtId="0" fontId="42" applyFont="1" applyFill="1" fillId="0" borderId="128" applyBorder="1" applyAlignment="1" xfId="0">
      <alignment horizontal="center" vertical="top"/>
    </xf>
    <xf numFmtId="0" fontId="0" fillId="0" borderId="0" applyAlignment="1" xfId="0">
      <alignment vertical="center"/>
    </xf>
    <xf numFmtId="0" fontId="0" fillId="0" borderId="0" applyAlignment="1" xfId="0">
      <alignment vertical="center"/>
    </xf>
    <xf numFmtId="0" fontId="2" applyFont="1" fillId="0" borderId="0" applyAlignment="1" xfId="0">
      <alignment horizontal="center" vertical="center"/>
    </xf>
    <xf numFmtId="0" fontId="2" applyFont="1" fillId="0" borderId="0" applyAlignment="1" xfId="0">
      <alignment horizontal="center" vertical="center" wrapText="1"/>
    </xf>
    <xf numFmtId="0" fontId="3" applyFont="1" fillId="0" borderId="0" applyAlignment="1" xfId="0">
      <alignment horizontal="center"/>
    </xf>
    <xf numFmtId="0" fontId="3" applyFont="1" fillId="0" borderId="0" applyAlignment="1" xfId="0">
      <alignment horizontal="center" wrapText="1"/>
    </xf>
    <xf numFmtId="0" fontId="3" applyFont="1" fillId="0" borderId="129" applyBorder="1" applyAlignment="1" xfId="0">
      <alignment horizontal="center" vertical="center"/>
    </xf>
    <xf numFmtId="0" fontId="3" applyFont="1" fillId="0" borderId="130" applyBorder="1" applyAlignment="1" xfId="0">
      <alignment horizontal="center" vertical="center"/>
    </xf>
    <xf numFmtId="0" fontId="3" applyFont="1" fillId="0" borderId="131" applyBorder="1" applyAlignment="1" xfId="0">
      <alignment horizontal="center" vertical="center"/>
    </xf>
    <xf numFmtId="0" fontId="3" applyFont="1" fillId="0" borderId="132" applyBorder="1" applyAlignment="1" xfId="0">
      <alignment horizontal="center" vertical="center"/>
    </xf>
    <xf numFmtId="0" fontId="3" applyFont="1" fillId="0" borderId="133" applyBorder="1" applyAlignment="1" xfId="0">
      <alignment horizontal="center" vertical="center" wrapText="1"/>
    </xf>
    <xf numFmtId="0" fontId="3" applyFont="1" fillId="0" borderId="134" applyBorder="1" applyAlignment="1" xfId="0">
      <alignment horizontal="center" vertical="center"/>
    </xf>
    <xf numFmtId="0" fontId="3" applyFont="1" fillId="0" borderId="135" applyBorder="1" applyAlignment="1" xfId="0">
      <alignment horizontal="center" vertical="center"/>
    </xf>
    <xf numFmtId="0" fontId="3" applyFont="1" fillId="0" borderId="136" applyBorder="1" applyAlignment="1" xfId="0">
      <alignment horizontal="center" vertical="center"/>
    </xf>
    <xf numFmtId="0" fontId="3" applyFont="1" fillId="0" borderId="137" applyBorder="1" applyAlignment="1" xfId="0">
      <alignment horizontal="center" vertical="center"/>
    </xf>
    <xf numFmtId="0" fontId="3" applyFont="1" fillId="0" borderId="138" applyBorder="1" applyAlignment="1" xfId="0">
      <alignment horizontal="center" vertical="center"/>
    </xf>
    <xf numFmtId="0" fontId="3" applyFont="1" fillId="0" borderId="139" applyBorder="1" applyAlignment="1" xfId="0">
      <alignment horizontal="center" vertical="center" wrapText="1"/>
    </xf>
    <xf numFmtId="0" fontId="3" applyFont="1" fillId="0" borderId="140" applyBorder="1" applyAlignment="1" xfId="0">
      <alignment horizontal="center" vertical="center"/>
    </xf>
    <xf numFmtId="0" fontId="3" applyFont="1" fillId="0" borderId="141" applyBorder="1" applyAlignment="1" xfId="0">
      <alignment horizontal="center" vertical="center"/>
    </xf>
    <xf numFmtId="0" fontId="3" applyFont="1" fillId="0" borderId="142" applyBorder="1" applyAlignment="1" xfId="0">
      <alignment horizontal="center" vertical="center"/>
    </xf>
    <xf numFmtId="0" fontId="3" applyFont="1" fillId="0" borderId="143" applyBorder="1" applyAlignment="1" xfId="0">
      <alignment horizontal="center" vertical="center" wrapText="1"/>
    </xf>
    <xf numFmtId="0" fontId="3" applyFont="1" fillId="0" borderId="144" applyBorder="1" applyAlignment="1" xfId="0">
      <alignment horizontal="left" vertical="center"/>
    </xf>
    <xf numFmtId="0" fontId="3" applyFont="1" fillId="0" borderId="145" applyBorder="1" applyAlignment="1" xfId="0">
      <alignment horizontal="left" vertical="center"/>
    </xf>
    <xf numFmtId="0" fontId="3" applyFont="1" fillId="0" borderId="146" applyBorder="1" applyAlignment="1" xfId="0">
      <alignment horizontal="left" vertical="center" wrapText="1"/>
    </xf>
    <xf numFmtId="0" fontId="3" applyFont="1" fillId="0" borderId="0" applyAlignment="1" xfId="0">
      <alignment vertical="top"/>
    </xf>
    <xf numFmtId="0" fontId="3" applyFont="1" fillId="0" borderId="0" applyAlignment="1" xfId="0">
      <alignment vertical="top" wrapText="1"/>
    </xf>
    <xf numFmtId="0" fontId="3" applyFont="1" fillId="0" borderId="147" applyBorder="1" applyAlignment="1" xfId="0">
      <alignment horizontal="center" vertical="center"/>
    </xf>
    <xf numFmtId="0" fontId="3" applyFont="1" fillId="0" borderId="148" applyBorder="1" applyAlignment="1" xfId="0">
      <alignment horizontal="center" vertical="center"/>
    </xf>
    <xf numFmtId="0" fontId="4" applyFont="1" fillId="0" borderId="149" applyBorder="1" applyAlignment="1" xfId="0">
      <alignment horizontal="center" vertical="center" wrapText="1"/>
    </xf>
    <xf numFmtId="0" fontId="4" applyFont="1" fillId="0" borderId="150" applyBorder="1" applyAlignment="1" xfId="0">
      <alignment horizontal="center" vertical="center" wrapText="1"/>
    </xf>
    <xf numFmtId="0" fontId="3" applyFont="1" fillId="0" borderId="151" applyBorder="1" applyAlignment="1" xfId="0">
      <alignment horizontal="center" vertical="center" wrapText="1"/>
    </xf>
    <xf numFmtId="0" fontId="3" applyFont="1" fillId="0" borderId="152" applyBorder="1" applyAlignment="1" xfId="0">
      <alignment horizontal="center" vertical="center" wrapText="1"/>
    </xf>
    <xf numFmtId="0" fontId="3" applyFont="1" fillId="0" borderId="153" applyBorder="1" applyAlignment="1" xfId="0">
      <alignment horizontal="center" vertical="center" wrapText="1"/>
    </xf>
    <xf numFmtId="0" fontId="3" applyFont="1" fillId="0" borderId="154" applyBorder="1" applyAlignment="1" xfId="0">
      <alignment horizontal="center" vertical="center" wrapText="1"/>
    </xf>
    <xf numFmtId="0" fontId="3" applyFont="1" fillId="0" borderId="155" applyBorder="1" applyAlignment="1" xfId="0">
      <alignment horizontal="center" vertical="center" wrapText="1"/>
    </xf>
    <xf numFmtId="178" applyNumberFormat="1" fontId="3" applyFont="1" fillId="0" borderId="156" applyBorder="1" applyAlignment="1" xfId="0">
      <alignment horizontal="center" vertical="center" wrapText="1"/>
    </xf>
    <xf numFmtId="0" fontId="42" applyFont="1" applyFill="1" fillId="0" borderId="157" applyBorder="1" applyAlignment="1" xfId="0">
      <alignment horizontal="center" vertical="center"/>
    </xf>
    <xf numFmtId="0" fontId="48" applyFont="1" fillId="0" borderId="158" applyBorder="1" applyAlignment="1" xfId="0">
      <alignment horizontal="center" vertical="center"/>
    </xf>
    <xf numFmtId="0" fontId="48" applyFont="1" fillId="0" borderId="159" applyBorder="1" applyAlignment="1" xfId="0">
      <alignment horizontal="center" vertical="center" wrapText="1"/>
    </xf>
    <xf numFmtId="0" fontId="44" applyFont="1" applyFill="1" fillId="0" borderId="160" applyBorder="1" applyAlignment="1" xfId="0">
      <alignment horizontal="center" vertical="center"/>
    </xf>
    <xf numFmtId="0" fontId="42" applyFont="1" applyFill="1" fillId="0" borderId="161" applyBorder="1" applyAlignment="1" xfId="0">
      <alignment horizontal="center" vertical="center"/>
    </xf>
    <xf numFmtId="0" fontId="42" applyFont="1" applyFill="1" fillId="0" borderId="162" applyBorder="1" applyAlignment="1" xfId="0">
      <alignment horizontal="center" vertical="center"/>
    </xf>
    <xf numFmtId="0" fontId="44" applyFont="1" applyFill="1" fillId="0" borderId="163" applyBorder="1" applyAlignment="1" xfId="0">
      <alignment horizontal="center" vertical="center"/>
    </xf>
    <xf numFmtId="0" fontId="46" applyFont="1" fillId="0" borderId="164" applyBorder="1" applyAlignment="1" xfId="0">
      <alignment horizontal="center" vertical="center"/>
    </xf>
    <xf numFmtId="0" fontId="46" applyFont="1" fillId="0" borderId="165" applyBorder="1" applyAlignment="1" xfId="0">
      <alignment horizontal="center" vertical="center" wrapText="1"/>
    </xf>
    <xf numFmtId="0" fontId="42" applyFont="1" applyFill="1" fillId="0" borderId="166" applyBorder="1" applyAlignment="1" xfId="0">
      <alignment horizontal="center" vertical="top"/>
    </xf>
    <xf numFmtId="0" fontId="0" fillId="0" borderId="167" applyBorder="1" applyAlignment="1" xfId="0">
      <alignment horizontal="center" vertical="center" wrapText="1"/>
    </xf>
    <xf numFmtId="0" fontId="42" applyFont="1" applyFill="1" fillId="0" borderId="168" applyBorder="1" applyAlignment="1" xfId="0">
      <alignment horizontal="center" vertical="top"/>
    </xf>
    <xf numFmtId="0" fontId="42" applyFont="1" applyFill="1" fillId="0" borderId="169" applyBorder="1" applyAlignment="1" xfId="0">
      <alignment horizontal="center" vertical="top"/>
    </xf>
    <xf numFmtId="0" fontId="56" applyFont="1" fillId="58" applyFill="1" borderId="0" applyAlignment="1" xfId="0">
      <alignment vertical="center"/>
    </xf>
    <xf numFmtId="0" fontId="57" applyFont="1" fillId="59" applyFill="1" borderId="0" applyAlignment="1" xfId="0">
      <alignment vertical="center"/>
    </xf>
    <xf numFmtId="0" fontId="58" applyFont="1" fillId="60" applyFill="1" borderId="0" applyAlignment="1" xfId="0">
      <alignment vertical="center"/>
    </xf>
    <xf numFmtId="0" fontId="59" applyFont="1" fillId="61" applyFill="1" borderId="170" applyBorder="1" applyAlignment="1" xfId="0">
      <alignment vertical="center"/>
    </xf>
    <xf numFmtId="0" fontId="60" applyFont="1" fillId="62" applyFill="1" borderId="171" applyBorder="1" applyAlignment="1" xfId="0">
      <alignment vertical="center"/>
    </xf>
    <xf numFmtId="0" fontId="61" applyFont="1" fillId="0" borderId="0" applyAlignment="1" xfId="0">
      <alignment vertical="center"/>
    </xf>
    <xf numFmtId="0" fontId="62" applyFont="1" fillId="0" borderId="0" applyAlignment="1" xfId="0">
      <alignment vertical="center"/>
    </xf>
    <xf numFmtId="0" fontId="63" applyFont="1" fillId="0" borderId="172" applyBorder="1" applyAlignment="1" xfId="0">
      <alignment vertical="center"/>
    </xf>
    <xf numFmtId="0" fontId="64" applyFont="1" fillId="61" applyFill="1" borderId="173" applyBorder="1" applyAlignment="1" xfId="0">
      <alignment vertical="center"/>
    </xf>
    <xf numFmtId="0" fontId="65" applyFont="1" fillId="63" applyFill="1" borderId="174" applyBorder="1" applyAlignment="1" xfId="0">
      <alignment vertical="center"/>
    </xf>
    <xf numFmtId="0" fontId="0" fillId="64" applyFill="1" borderId="175" applyBorder="1" applyAlignment="1" xfId="0">
      <alignment vertical="center"/>
    </xf>
    <xf numFmtId="0" fontId="66" applyFont="1" fillId="0" borderId="0" applyAlignment="1" xfId="0">
      <alignment vertical="center"/>
    </xf>
    <xf numFmtId="0" fontId="67" applyFont="1" fillId="0" borderId="176" applyBorder="1" applyAlignment="1" xfId="0">
      <alignment vertical="center"/>
    </xf>
    <xf numFmtId="0" fontId="68" applyFont="1" fillId="0" borderId="177" applyBorder="1" applyAlignment="1" xfId="0">
      <alignment vertical="center"/>
    </xf>
    <xf numFmtId="0" fontId="69" applyFont="1" fillId="0" borderId="178" applyBorder="1" applyAlignment="1" xfId="0">
      <alignment vertical="center"/>
    </xf>
    <xf numFmtId="0" fontId="69" applyFont="1" fillId="0" borderId="0" applyAlignment="1" xfId="0">
      <alignment vertical="center"/>
    </xf>
    <xf numFmtId="0" fontId="70" applyFont="1" fillId="0" borderId="179" applyBorder="1" applyAlignment="1" xfId="0">
      <alignment vertical="center"/>
    </xf>
    <xf numFmtId="0" fontId="71" applyFont="1" fillId="65" applyFill="1" borderId="0" applyAlignment="1" xfId="0">
      <alignment vertical="center"/>
    </xf>
    <xf numFmtId="0" fontId="71" applyFont="1" fillId="66" applyFill="1" borderId="0" applyAlignment="1" xfId="0">
      <alignment vertical="center"/>
    </xf>
    <xf numFmtId="0" fontId="71" applyFont="1" fillId="67" applyFill="1" borderId="0" applyAlignment="1" xfId="0">
      <alignment vertical="center"/>
    </xf>
    <xf numFmtId="0" fontId="71" applyFont="1" fillId="68" applyFill="1" borderId="0" applyAlignment="1" xfId="0">
      <alignment vertical="center"/>
    </xf>
    <xf numFmtId="0" fontId="71" applyFont="1" fillId="69" applyFill="1" borderId="0" applyAlignment="1" xfId="0">
      <alignment vertical="center"/>
    </xf>
    <xf numFmtId="0" fontId="71" applyFont="1" fillId="70" applyFill="1" borderId="0" applyAlignment="1" xfId="0">
      <alignment vertical="center"/>
    </xf>
    <xf numFmtId="0" fontId="71" applyFont="1" fillId="71" applyFill="1" borderId="0" applyAlignment="1" xfId="0">
      <alignment vertical="center"/>
    </xf>
    <xf numFmtId="0" fontId="71" applyFont="1" fillId="72" applyFill="1" borderId="0" applyAlignment="1" xfId="0">
      <alignment vertical="center"/>
    </xf>
    <xf numFmtId="0" fontId="71" applyFont="1" fillId="73" applyFill="1" borderId="0" applyAlignment="1" xfId="0">
      <alignment vertical="center"/>
    </xf>
    <xf numFmtId="0" fontId="71" applyFont="1" fillId="74" applyFill="1" borderId="0" applyAlignment="1" xfId="0">
      <alignment vertical="center"/>
    </xf>
    <xf numFmtId="0" fontId="71" applyFont="1" fillId="75" applyFill="1" borderId="0" applyAlignment="1" xfId="0">
      <alignment vertical="center"/>
    </xf>
    <xf numFmtId="0" fontId="71" applyFont="1" fillId="76" applyFill="1" borderId="0" applyAlignment="1" xfId="0">
      <alignment vertical="center"/>
    </xf>
    <xf numFmtId="0" fontId="72" applyFont="1" fillId="77" applyFill="1" borderId="0" applyAlignment="1" xfId="0">
      <alignment vertical="center"/>
    </xf>
    <xf numFmtId="0" fontId="72" applyFont="1" fillId="78" applyFill="1" borderId="0" applyAlignment="1" xfId="0">
      <alignment vertical="center"/>
    </xf>
    <xf numFmtId="0" fontId="72" applyFont="1" fillId="79" applyFill="1" borderId="0" applyAlignment="1" xfId="0">
      <alignment vertical="center"/>
    </xf>
    <xf numFmtId="0" fontId="72" applyFont="1" fillId="80" applyFill="1" borderId="0" applyAlignment="1" xfId="0">
      <alignment vertical="center"/>
    </xf>
    <xf numFmtId="0" fontId="72" applyFont="1" fillId="81" applyFill="1" borderId="0" applyAlignment="1" xfId="0">
      <alignment vertical="center"/>
    </xf>
    <xf numFmtId="0" fontId="72" applyFont="1" fillId="82" applyFill="1" borderId="0" applyAlignment="1" xfId="0">
      <alignment vertical="center"/>
    </xf>
    <xf numFmtId="0" fontId="72" applyFont="1" fillId="83" applyFill="1" borderId="0" applyAlignment="1" xfId="0">
      <alignment vertical="center"/>
    </xf>
    <xf numFmtId="0" fontId="72" applyFont="1" fillId="84" applyFill="1" borderId="0" applyAlignment="1" xfId="0">
      <alignment vertical="center"/>
    </xf>
    <xf numFmtId="0" fontId="72" applyFont="1" fillId="85" applyFill="1" borderId="0" applyAlignment="1" xfId="0">
      <alignment vertical="center"/>
    </xf>
    <xf numFmtId="0" fontId="72" applyFont="1" fillId="86" applyFill="1" borderId="0" applyAlignment="1" xfId="0">
      <alignment vertical="center"/>
    </xf>
    <xf numFmtId="0" fontId="72" applyFont="1" fillId="87" applyFill="1" borderId="0" applyAlignment="1" xfId="0">
      <alignment vertical="center"/>
    </xf>
    <xf numFmtId="0" fontId="72" applyFont="1" fillId="88"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176" applyNumberFormat="1" fontId="0" fillId="0" borderId="0" applyAlignment="1" xfId="0">
      <alignment vertical="center"/>
    </xf>
    <xf numFmtId="183" applyNumberFormat="1" fontId="0" fillId="0" borderId="0" applyAlignment="1" xfId="0">
      <alignment vertical="center"/>
    </xf>
    <xf numFmtId="0" fontId="73" applyFont="1" fillId="0" borderId="180" applyBorder="1" applyAlignment="1" xfId="0">
      <alignment horizontal="center" vertical="center" wrapText="1"/>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worksheet" Target="worksheets/sheet1.xml"/><Relationship Id="rId3" Type="http://schemas.openxmlformats.org/officeDocument/2006/relationships/worksheet" Target="worksheets/sheet6.xml"/><Relationship Id="rId4" Type="http://schemas.openxmlformats.org/officeDocument/2006/relationships/worksheet" Target="worksheets/sheet7.xml"/><Relationship Id="rId5" Type="http://schemas.openxmlformats.org/officeDocument/2006/relationships/worksheet" Target="worksheets/sheet8.xml"/><Relationship Id="rId6" Type="http://schemas.openxmlformats.org/officeDocument/2006/relationships/worksheet" Target="worksheets/sheet5.xml"/><Relationship Id="rId7" Type="http://schemas.openxmlformats.org/officeDocument/2006/relationships/worksheet" Target="worksheets/sheet2.xml"/><Relationship Id="rId8" Type="http://schemas.openxmlformats.org/officeDocument/2006/relationships/worksheet" Target="worksheets/sheet11.xml"/><Relationship Id="rId9" Type="http://schemas.openxmlformats.org/officeDocument/2006/relationships/worksheet" Target="worksheets/sheet18.xml"/><Relationship Id="rId10" Type="http://schemas.openxmlformats.org/officeDocument/2006/relationships/worksheet" Target="worksheets/sheet19.xml"/><Relationship Id="rId11" Type="http://schemas.openxmlformats.org/officeDocument/2006/relationships/worksheet" Target="worksheets/sheet22.xml"/><Relationship Id="rId12" Type="http://schemas.openxmlformats.org/officeDocument/2006/relationships/worksheet" Target="worksheets/sheet21.xml"/><Relationship Id="rId13" Type="http://schemas.openxmlformats.org/officeDocument/2006/relationships/worksheet" Target="worksheets/sheet20.xml"/><Relationship Id="rId14" Type="http://schemas.openxmlformats.org/officeDocument/2006/relationships/worksheet" Target="worksheets/sheet10.xml"/><Relationship Id="rId15" Type="http://schemas.openxmlformats.org/officeDocument/2006/relationships/worksheet" Target="worksheets/sheet9.xml"/><Relationship Id="rId16" Type="http://schemas.openxmlformats.org/officeDocument/2006/relationships/worksheet" Target="worksheets/sheet12.xml"/><Relationship Id="rId17" Type="http://schemas.openxmlformats.org/officeDocument/2006/relationships/worksheet" Target="worksheets/sheet3.xml"/><Relationship Id="rId18" Type="http://schemas.openxmlformats.org/officeDocument/2006/relationships/worksheet" Target="worksheets/sheet13.xml"/><Relationship Id="rId19" Type="http://schemas.openxmlformats.org/officeDocument/2006/relationships/worksheet" Target="worksheets/sheet14.xml"/><Relationship Id="rId20" Type="http://schemas.openxmlformats.org/officeDocument/2006/relationships/worksheet" Target="worksheets/sheet16.xml"/><Relationship Id="rId21" Type="http://schemas.openxmlformats.org/officeDocument/2006/relationships/worksheet" Target="worksheets/sheet17.xml"/><Relationship Id="rId22" Type="http://schemas.openxmlformats.org/officeDocument/2006/relationships/styles" Target="styles.xml"/><Relationship Id="rId2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A3" activeCellId="0" sqref="A3:I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61</v>
      </c>
      <c r="B5" s="12" t="s">
        <v>6</v>
      </c>
      <c r="C5" s="255" t="s">
        <v>62</v>
      </c>
      <c r="D5" s="255"/>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2.82</v>
      </c>
      <c r="D7" s="20" t="s">
        <v>16</v>
      </c>
      <c r="E7" s="259">
        <v>2.82</v>
      </c>
      <c r="F7" s="257"/>
      <c r="G7" s="23" t="s">
        <v>17</v>
      </c>
      <c r="H7" s="23">
        <v>2.82</v>
      </c>
      <c r="I7" s="281">
        <v>1</v>
      </c>
    </row>
    <row r="8" ht="24.9" customHeight="1" x14ac:dyDescent="0.15" spans="1:9">
      <c r="A8" s="272"/>
      <c r="B8" s="24" t="s">
        <v>18</v>
      </c>
      <c r="C8" s="20">
        <v>2.82</v>
      </c>
      <c r="D8" s="26" t="s">
        <v>18</v>
      </c>
      <c r="E8" s="258">
        <v>2.82</v>
      </c>
      <c r="F8" s="257"/>
      <c r="G8" s="27" t="s">
        <v>18</v>
      </c>
      <c r="H8" s="20">
        <v>2.82</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63</v>
      </c>
      <c r="C11" s="261"/>
      <c r="D11" s="260"/>
      <c r="E11" s="262" t="s">
        <v>64</v>
      </c>
      <c r="F11" s="261"/>
      <c r="G11" s="261"/>
      <c r="H11" s="260"/>
      <c r="I11" s="196">
        <v>1</v>
      </c>
    </row>
    <row r="12" ht="36.74944" customHeight="1" x14ac:dyDescent="0.15" spans="1:9">
      <c r="A12" s="276" t="s">
        <v>65</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2" t="s">
        <v>66</v>
      </c>
      <c r="E13" s="282"/>
      <c r="F13" s="44">
        <v>12</v>
      </c>
      <c r="G13" s="190" t="s">
        <v>67</v>
      </c>
      <c r="H13" s="190" t="s">
        <v>68</v>
      </c>
      <c r="I13" s="38">
        <v>10</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69</v>
      </c>
      <c r="H16" s="189">
        <v>1</v>
      </c>
      <c r="I16" s="38">
        <v>13</v>
      </c>
    </row>
    <row r="17" ht="26.25" customHeight="1" x14ac:dyDescent="0.15" spans="1:9">
      <c r="A17" s="275"/>
      <c r="B17" s="41" t="s">
        <v>46</v>
      </c>
      <c r="C17" s="17" t="s">
        <v>47</v>
      </c>
      <c r="D17" s="282" t="s">
        <v>48</v>
      </c>
      <c r="E17" s="282"/>
      <c r="F17" s="44">
        <v>30</v>
      </c>
      <c r="G17" s="190" t="s">
        <v>67</v>
      </c>
      <c r="H17" s="190" t="s">
        <v>68</v>
      </c>
      <c r="I17" s="38">
        <v>25</v>
      </c>
    </row>
    <row r="18" ht="26.25" customHeight="1" x14ac:dyDescent="0.15" spans="1:9">
      <c r="A18" s="275"/>
      <c r="B18" s="41" t="s">
        <v>49</v>
      </c>
      <c r="C18" s="17" t="s">
        <v>50</v>
      </c>
      <c r="D18" s="282" t="s">
        <v>70</v>
      </c>
      <c r="E18" s="282"/>
      <c r="F18" s="44">
        <v>10</v>
      </c>
      <c r="G18" s="189" t="s">
        <v>71</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93</v>
      </c>
    </row>
    <row r="21" ht="36.0" customHeight="1" x14ac:dyDescent="0.15" spans="1:9">
      <c r="A21" s="19" t="s">
        <v>72</v>
      </c>
      <c r="B21" s="269" t="s">
        <v>73</v>
      </c>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s>
  <phoneticPr fontId="0" type="noConversion"/>
  <printOptions horizontalCentered="1" verticalCentered="1"/>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195</v>
      </c>
      <c r="B5" s="12" t="s">
        <v>6</v>
      </c>
      <c r="C5" s="284" t="s">
        <v>196</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20</v>
      </c>
      <c r="D7" s="20" t="s">
        <v>16</v>
      </c>
      <c r="E7" s="258">
        <v>20</v>
      </c>
      <c r="F7" s="257"/>
      <c r="G7" s="23" t="s">
        <v>17</v>
      </c>
      <c r="H7" s="20">
        <v>20</v>
      </c>
      <c r="I7" s="281">
        <v>1</v>
      </c>
    </row>
    <row r="8" ht="24.9" customHeight="1" x14ac:dyDescent="0.15" spans="1:9">
      <c r="A8" s="272"/>
      <c r="B8" s="24" t="s">
        <v>18</v>
      </c>
      <c r="C8" s="20">
        <v>20</v>
      </c>
      <c r="D8" s="26" t="s">
        <v>18</v>
      </c>
      <c r="E8" s="258">
        <v>20</v>
      </c>
      <c r="F8" s="257"/>
      <c r="G8" s="27" t="s">
        <v>18</v>
      </c>
      <c r="H8" s="20">
        <v>20</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197</v>
      </c>
      <c r="C11" s="261"/>
      <c r="D11" s="260"/>
      <c r="E11" s="262" t="s">
        <v>198</v>
      </c>
      <c r="F11" s="261"/>
      <c r="G11" s="261"/>
      <c r="H11" s="260"/>
      <c r="I11" s="196">
        <v>1</v>
      </c>
    </row>
    <row r="12" ht="36.74944" customHeight="1" x14ac:dyDescent="0.15" spans="1:9">
      <c r="A12" s="276" t="s">
        <v>199</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200</v>
      </c>
      <c r="H13" s="38" t="s">
        <v>200</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201</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202</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203</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L8" activeCellId="0" sqref="L8"/>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125</v>
      </c>
      <c r="B5" s="12" t="s">
        <v>6</v>
      </c>
      <c r="C5" s="255" t="s">
        <v>126</v>
      </c>
      <c r="D5" s="255"/>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340</v>
      </c>
      <c r="D7" s="20" t="s">
        <v>16</v>
      </c>
      <c r="E7" s="258">
        <v>340</v>
      </c>
      <c r="F7" s="257"/>
      <c r="G7" s="23" t="s">
        <v>17</v>
      </c>
      <c r="H7" s="20">
        <v>163.21</v>
      </c>
      <c r="I7" s="281">
        <f>H7/E7</f>
        <v>0.480029411764705</v>
      </c>
    </row>
    <row r="8" ht="24.9" customHeight="1" x14ac:dyDescent="0.15" spans="1:9">
      <c r="A8" s="272"/>
      <c r="B8" s="24" t="s">
        <v>18</v>
      </c>
      <c r="C8" s="20">
        <v>340</v>
      </c>
      <c r="D8" s="26" t="s">
        <v>18</v>
      </c>
      <c r="E8" s="258">
        <v>340</v>
      </c>
      <c r="F8" s="257"/>
      <c r="G8" s="27" t="s">
        <v>18</v>
      </c>
      <c r="H8" s="20">
        <v>163.21</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127</v>
      </c>
      <c r="C11" s="261"/>
      <c r="D11" s="260"/>
      <c r="E11" s="262" t="s">
        <v>128</v>
      </c>
      <c r="F11" s="262"/>
      <c r="G11" s="262"/>
      <c r="H11" s="262"/>
      <c r="I11" s="196">
        <v>1</v>
      </c>
    </row>
    <row r="12" ht="36.74944" customHeight="1" x14ac:dyDescent="0.15" spans="1:9">
      <c r="A12" s="276" t="s">
        <v>129</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7" t="s">
        <v>130</v>
      </c>
      <c r="E13" s="286"/>
      <c r="F13" s="44">
        <v>12</v>
      </c>
      <c r="G13" s="190" t="s">
        <v>131</v>
      </c>
      <c r="H13" s="190" t="s">
        <v>132</v>
      </c>
      <c r="I13" s="38">
        <v>12</v>
      </c>
    </row>
    <row r="14" ht="26.25" customHeight="1" x14ac:dyDescent="0.15" spans="1:9">
      <c r="A14" s="275"/>
      <c r="B14" s="277"/>
      <c r="C14" s="17" t="s">
        <v>38</v>
      </c>
      <c r="D14" s="287" t="s">
        <v>133</v>
      </c>
      <c r="E14" s="286"/>
      <c r="F14" s="44">
        <v>13</v>
      </c>
      <c r="G14" s="190" t="s">
        <v>134</v>
      </c>
      <c r="H14" s="190" t="s">
        <v>132</v>
      </c>
      <c r="I14" s="38">
        <v>13</v>
      </c>
    </row>
    <row r="15" ht="26.25" customHeight="1" x14ac:dyDescent="0.15" spans="1:9">
      <c r="A15" s="275"/>
      <c r="B15" s="277"/>
      <c r="C15" s="17" t="s">
        <v>40</v>
      </c>
      <c r="D15" s="287" t="s">
        <v>135</v>
      </c>
      <c r="E15" s="286"/>
      <c r="F15" s="44">
        <v>12</v>
      </c>
      <c r="G15" s="189" t="s">
        <v>136</v>
      </c>
      <c r="H15" s="189" t="s">
        <v>136</v>
      </c>
      <c r="I15" s="38">
        <v>12</v>
      </c>
    </row>
    <row r="16" ht="26.25" customHeight="1" x14ac:dyDescent="0.15" spans="1:9">
      <c r="A16" s="275"/>
      <c r="B16" s="277"/>
      <c r="C16" s="17" t="s">
        <v>43</v>
      </c>
      <c r="D16" s="287" t="s">
        <v>44</v>
      </c>
      <c r="E16" s="286"/>
      <c r="F16" s="44">
        <v>13</v>
      </c>
      <c r="G16" s="189" t="s">
        <v>137</v>
      </c>
      <c r="H16" s="189">
        <v>0.48</v>
      </c>
      <c r="I16" s="38">
        <v>6.6</v>
      </c>
    </row>
    <row r="17" ht="26.25" customHeight="1" x14ac:dyDescent="0.15" spans="1:9">
      <c r="A17" s="275"/>
      <c r="B17" s="41" t="s">
        <v>46</v>
      </c>
      <c r="C17" s="17" t="s">
        <v>138</v>
      </c>
      <c r="D17" s="287" t="s">
        <v>139</v>
      </c>
      <c r="E17" s="286"/>
      <c r="F17" s="44">
        <v>30</v>
      </c>
      <c r="G17" s="190" t="s">
        <v>140</v>
      </c>
      <c r="H17" s="190" t="s">
        <v>141</v>
      </c>
      <c r="I17" s="38">
        <v>30</v>
      </c>
    </row>
    <row r="18" ht="26.25" customHeight="1" x14ac:dyDescent="0.15" spans="1:9">
      <c r="A18" s="275"/>
      <c r="B18" s="41" t="s">
        <v>49</v>
      </c>
      <c r="C18" s="17" t="s">
        <v>50</v>
      </c>
      <c r="D18" s="287" t="s">
        <v>142</v>
      </c>
      <c r="E18" s="286"/>
      <c r="F18" s="44">
        <v>10</v>
      </c>
      <c r="G18" s="189" t="s">
        <v>143</v>
      </c>
      <c r="H18" s="189">
        <v>0.9</v>
      </c>
      <c r="I18" s="38">
        <v>10</v>
      </c>
    </row>
    <row r="19" ht="27.0" customHeight="1" x14ac:dyDescent="0.15" spans="1:9">
      <c r="A19" s="275"/>
      <c r="B19" s="55" t="s">
        <v>53</v>
      </c>
      <c r="C19" s="13" t="s">
        <v>54</v>
      </c>
      <c r="D19" s="282" t="s">
        <v>55</v>
      </c>
      <c r="E19" s="282"/>
      <c r="F19" s="44">
        <v>10</v>
      </c>
      <c r="G19" s="189">
        <v>1</v>
      </c>
      <c r="H19" s="189">
        <v>0.48</v>
      </c>
      <c r="I19" s="13">
        <v>4.8</v>
      </c>
    </row>
    <row r="20" ht="27.0" customHeight="1" x14ac:dyDescent="0.15" spans="1:9">
      <c r="A20" s="274"/>
      <c r="B20" s="266" t="s">
        <v>56</v>
      </c>
      <c r="C20" s="254"/>
      <c r="D20" s="254"/>
      <c r="E20" s="254"/>
      <c r="F20" s="254"/>
      <c r="G20" s="254"/>
      <c r="H20" s="252"/>
      <c r="I20" s="13">
        <f>SUM(I13:I19)</f>
        <v>88.3999999999999</v>
      </c>
    </row>
    <row r="21" ht="36.0" customHeight="1" x14ac:dyDescent="0.15" spans="1:9">
      <c r="A21" s="19" t="s">
        <v>144</v>
      </c>
      <c r="B21" s="269" t="s">
        <v>145</v>
      </c>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G13" activeCellId="0" sqref="G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211</v>
      </c>
      <c r="B5" s="12" t="s">
        <v>6</v>
      </c>
      <c r="C5" s="284" t="s">
        <v>212</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435</v>
      </c>
      <c r="D7" s="20" t="s">
        <v>16</v>
      </c>
      <c r="E7" s="258">
        <v>435</v>
      </c>
      <c r="F7" s="257"/>
      <c r="G7" s="23" t="s">
        <v>17</v>
      </c>
      <c r="H7" s="20">
        <v>435</v>
      </c>
      <c r="I7" s="281">
        <v>1</v>
      </c>
    </row>
    <row r="8" ht="24.9" customHeight="1" x14ac:dyDescent="0.15" spans="1:9">
      <c r="A8" s="272"/>
      <c r="B8" s="24" t="s">
        <v>18</v>
      </c>
      <c r="C8" s="20">
        <v>435</v>
      </c>
      <c r="D8" s="26" t="s">
        <v>18</v>
      </c>
      <c r="E8" s="258">
        <v>435</v>
      </c>
      <c r="F8" s="257"/>
      <c r="G8" s="27" t="s">
        <v>18</v>
      </c>
      <c r="H8" s="20">
        <v>435</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213</v>
      </c>
      <c r="C11" s="261"/>
      <c r="D11" s="260"/>
      <c r="E11" s="262" t="s">
        <v>214</v>
      </c>
      <c r="F11" s="261"/>
      <c r="G11" s="261"/>
      <c r="H11" s="260"/>
      <c r="I11" s="196">
        <v>1</v>
      </c>
    </row>
    <row r="12" ht="36.74944" customHeight="1" x14ac:dyDescent="0.15" spans="1:9">
      <c r="A12" s="276" t="s">
        <v>215</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152</v>
      </c>
      <c r="H13" s="38" t="s">
        <v>152</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216</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217</v>
      </c>
      <c r="H18" s="189">
        <v>0.9</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218</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O16" activeCellId="0" sqref="O16"/>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33.0" customHeight="1" x14ac:dyDescent="0.15" spans="1:9">
      <c r="A5" s="11" t="s">
        <v>227</v>
      </c>
      <c r="B5" s="12" t="s">
        <v>6</v>
      </c>
      <c r="C5" s="284" t="s">
        <v>228</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30.2</v>
      </c>
      <c r="D7" s="20" t="s">
        <v>16</v>
      </c>
      <c r="E7" s="258">
        <v>30.2</v>
      </c>
      <c r="F7" s="257"/>
      <c r="G7" s="23" t="s">
        <v>17</v>
      </c>
      <c r="H7" s="20">
        <v>30</v>
      </c>
      <c r="I7" s="281">
        <f>H7/E7</f>
        <v>0.993377483443708</v>
      </c>
    </row>
    <row r="8" ht="24.9" customHeight="1" x14ac:dyDescent="0.15" spans="1:9">
      <c r="A8" s="272"/>
      <c r="B8" s="24" t="s">
        <v>18</v>
      </c>
      <c r="C8" s="20">
        <v>30.2</v>
      </c>
      <c r="D8" s="26" t="s">
        <v>18</v>
      </c>
      <c r="E8" s="258">
        <v>30.2</v>
      </c>
      <c r="F8" s="257"/>
      <c r="G8" s="27" t="s">
        <v>18</v>
      </c>
      <c r="H8" s="20">
        <v>30</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229</v>
      </c>
      <c r="C11" s="261"/>
      <c r="D11" s="260"/>
      <c r="E11" s="262" t="s">
        <v>230</v>
      </c>
      <c r="F11" s="261"/>
      <c r="G11" s="261"/>
      <c r="H11" s="260"/>
      <c r="I11" s="196">
        <v>0.99</v>
      </c>
    </row>
    <row r="12" ht="36.74944" customHeight="1" x14ac:dyDescent="0.15" spans="1:9">
      <c r="A12" s="276" t="s">
        <v>231</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7" t="s">
        <v>232</v>
      </c>
      <c r="E13" s="286"/>
      <c r="F13" s="44">
        <v>12</v>
      </c>
      <c r="G13" s="204" t="s">
        <v>233</v>
      </c>
      <c r="H13" s="204" t="s">
        <v>234</v>
      </c>
      <c r="I13" s="38">
        <v>11.92</v>
      </c>
    </row>
    <row r="14" ht="26.25" customHeight="1" x14ac:dyDescent="0.15" spans="1:9">
      <c r="A14" s="275"/>
      <c r="B14" s="277"/>
      <c r="C14" s="17" t="s">
        <v>38</v>
      </c>
      <c r="D14" s="287" t="s">
        <v>235</v>
      </c>
      <c r="E14" s="286"/>
      <c r="F14" s="44">
        <v>13</v>
      </c>
      <c r="G14" s="204" t="s">
        <v>236</v>
      </c>
      <c r="H14" s="204" t="s">
        <v>236</v>
      </c>
      <c r="I14" s="38">
        <v>13</v>
      </c>
    </row>
    <row r="15" ht="26.25" customHeight="1" x14ac:dyDescent="0.15" spans="1:9">
      <c r="A15" s="275"/>
      <c r="B15" s="277"/>
      <c r="C15" s="17" t="s">
        <v>40</v>
      </c>
      <c r="D15" s="287" t="s">
        <v>237</v>
      </c>
      <c r="E15" s="286"/>
      <c r="F15" s="44">
        <v>12</v>
      </c>
      <c r="G15" s="204" t="s">
        <v>238</v>
      </c>
      <c r="H15" s="204" t="s">
        <v>238</v>
      </c>
      <c r="I15" s="38">
        <v>12</v>
      </c>
    </row>
    <row r="16" ht="26.25" customHeight="1" x14ac:dyDescent="0.15" spans="1:9">
      <c r="A16" s="275"/>
      <c r="B16" s="277"/>
      <c r="C16" s="17" t="s">
        <v>43</v>
      </c>
      <c r="D16" s="287" t="s">
        <v>239</v>
      </c>
      <c r="E16" s="286"/>
      <c r="F16" s="44">
        <v>13</v>
      </c>
      <c r="G16" s="191" t="s">
        <v>240</v>
      </c>
      <c r="H16" s="191" t="s">
        <v>241</v>
      </c>
      <c r="I16" s="38">
        <v>13</v>
      </c>
    </row>
    <row r="17" ht="26.25" customHeight="1" x14ac:dyDescent="0.15" spans="1:9">
      <c r="A17" s="275"/>
      <c r="B17" s="41" t="s">
        <v>46</v>
      </c>
      <c r="C17" s="17" t="s">
        <v>47</v>
      </c>
      <c r="D17" s="287" t="s">
        <v>242</v>
      </c>
      <c r="E17" s="286"/>
      <c r="F17" s="44">
        <v>30</v>
      </c>
      <c r="G17" s="190" t="s">
        <v>243</v>
      </c>
      <c r="H17" s="190" t="s">
        <v>243</v>
      </c>
      <c r="I17" s="38">
        <v>30</v>
      </c>
    </row>
    <row r="18" ht="26.25" customHeight="1" x14ac:dyDescent="0.15" spans="1:9">
      <c r="A18" s="275"/>
      <c r="B18" s="41" t="s">
        <v>49</v>
      </c>
      <c r="C18" s="17" t="s">
        <v>50</v>
      </c>
      <c r="D18" s="287" t="s">
        <v>142</v>
      </c>
      <c r="E18" s="286"/>
      <c r="F18" s="44">
        <v>10</v>
      </c>
      <c r="G18" s="189" t="s">
        <v>244</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99.92</v>
      </c>
    </row>
    <row r="21" ht="36.0" customHeight="1" x14ac:dyDescent="0.15" spans="1:9">
      <c r="A21" s="19" t="s">
        <v>245</v>
      </c>
      <c r="B21" s="269" t="s">
        <v>246</v>
      </c>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A3" activeCellId="0" sqref="A3:I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247</v>
      </c>
      <c r="B5" s="12" t="s">
        <v>6</v>
      </c>
      <c r="C5" s="255" t="s">
        <v>248</v>
      </c>
      <c r="D5" s="255"/>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40</v>
      </c>
      <c r="D7" s="20" t="s">
        <v>16</v>
      </c>
      <c r="E7" s="258">
        <v>40</v>
      </c>
      <c r="F7" s="257"/>
      <c r="G7" s="23" t="s">
        <v>17</v>
      </c>
      <c r="H7" s="20">
        <v>40</v>
      </c>
      <c r="I7" s="281">
        <v>1</v>
      </c>
    </row>
    <row r="8" ht="24.9" customHeight="1" x14ac:dyDescent="0.15" spans="1:9">
      <c r="A8" s="272"/>
      <c r="B8" s="24" t="s">
        <v>18</v>
      </c>
      <c r="C8" s="20">
        <v>40</v>
      </c>
      <c r="D8" s="26" t="s">
        <v>18</v>
      </c>
      <c r="E8" s="258">
        <v>40</v>
      </c>
      <c r="F8" s="257"/>
      <c r="G8" s="27" t="s">
        <v>18</v>
      </c>
      <c r="H8" s="20">
        <v>40</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249</v>
      </c>
      <c r="C11" s="261"/>
      <c r="D11" s="260"/>
      <c r="E11" s="262" t="s">
        <v>250</v>
      </c>
      <c r="F11" s="261"/>
      <c r="G11" s="261"/>
      <c r="H11" s="260"/>
      <c r="I11" s="196">
        <v>1</v>
      </c>
    </row>
    <row r="12" ht="36.74944" customHeight="1" x14ac:dyDescent="0.15" spans="1:9">
      <c r="A12" s="276" t="s">
        <v>251</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252</v>
      </c>
      <c r="E13" s="286"/>
      <c r="F13" s="44">
        <v>12</v>
      </c>
      <c r="G13" s="204" t="s">
        <v>253</v>
      </c>
      <c r="H13" s="204" t="s">
        <v>253</v>
      </c>
      <c r="I13" s="38">
        <v>12</v>
      </c>
    </row>
    <row r="14" ht="26.25" customHeight="1" x14ac:dyDescent="0.15" spans="1:9">
      <c r="A14" s="275"/>
      <c r="B14" s="277"/>
      <c r="C14" s="17" t="s">
        <v>38</v>
      </c>
      <c r="D14" s="287" t="s">
        <v>235</v>
      </c>
      <c r="E14" s="286"/>
      <c r="F14" s="44">
        <v>13</v>
      </c>
      <c r="G14" s="204" t="s">
        <v>236</v>
      </c>
      <c r="H14" s="204" t="s">
        <v>236</v>
      </c>
      <c r="I14" s="38">
        <v>13</v>
      </c>
    </row>
    <row r="15" ht="26.25" customHeight="1" x14ac:dyDescent="0.15" spans="1:9">
      <c r="A15" s="275"/>
      <c r="B15" s="277"/>
      <c r="C15" s="17" t="s">
        <v>40</v>
      </c>
      <c r="D15" s="287" t="s">
        <v>237</v>
      </c>
      <c r="E15" s="286"/>
      <c r="F15" s="44">
        <v>12</v>
      </c>
      <c r="G15" s="204" t="s">
        <v>238</v>
      </c>
      <c r="H15" s="204" t="s">
        <v>238</v>
      </c>
      <c r="I15" s="38">
        <v>12</v>
      </c>
    </row>
    <row r="16" ht="26.25" customHeight="1" x14ac:dyDescent="0.15" spans="1:9">
      <c r="A16" s="275"/>
      <c r="B16" s="277"/>
      <c r="C16" s="17" t="s">
        <v>43</v>
      </c>
      <c r="D16" s="287" t="s">
        <v>239</v>
      </c>
      <c r="E16" s="286"/>
      <c r="F16" s="44">
        <v>13</v>
      </c>
      <c r="G16" s="191" t="s">
        <v>254</v>
      </c>
      <c r="H16" s="191" t="s">
        <v>255</v>
      </c>
      <c r="I16" s="38">
        <v>13</v>
      </c>
    </row>
    <row r="17" ht="26.25" customHeight="1" x14ac:dyDescent="0.15" spans="1:9">
      <c r="A17" s="275"/>
      <c r="B17" s="41" t="s">
        <v>46</v>
      </c>
      <c r="C17" s="17" t="s">
        <v>47</v>
      </c>
      <c r="D17" s="287" t="s">
        <v>242</v>
      </c>
      <c r="E17" s="286"/>
      <c r="F17" s="44">
        <v>30</v>
      </c>
      <c r="G17" s="190" t="s">
        <v>243</v>
      </c>
      <c r="H17" s="190" t="s">
        <v>243</v>
      </c>
      <c r="I17" s="38">
        <v>30</v>
      </c>
    </row>
    <row r="18" ht="26.25" customHeight="1" x14ac:dyDescent="0.15" spans="1:9">
      <c r="A18" s="275"/>
      <c r="B18" s="41" t="s">
        <v>49</v>
      </c>
      <c r="C18" s="17" t="s">
        <v>50</v>
      </c>
      <c r="D18" s="287" t="s">
        <v>142</v>
      </c>
      <c r="E18" s="286"/>
      <c r="F18" s="44">
        <v>10</v>
      </c>
      <c r="G18" s="189" t="s">
        <v>244</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256</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Y24"/>
  <sheetViews>
    <sheetView zoomScaleNormal="100" topLeftCell="A1" workbookViewId="0">
      <selection activeCell="A2" activeCellId="0" sqref="A2:I2"/>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 min="10" max="25" width="8.0"/>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257</v>
      </c>
      <c r="B5" s="12" t="s">
        <v>6</v>
      </c>
      <c r="C5" s="284" t="s">
        <v>258</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0.47</v>
      </c>
      <c r="D7" s="20" t="s">
        <v>16</v>
      </c>
      <c r="E7" s="258">
        <v>0.47</v>
      </c>
      <c r="F7" s="257"/>
      <c r="G7" s="23" t="s">
        <v>17</v>
      </c>
      <c r="H7" s="20">
        <v>0.47</v>
      </c>
      <c r="I7" s="281">
        <v>1</v>
      </c>
    </row>
    <row r="8" ht="24.9" customHeight="1" x14ac:dyDescent="0.15" spans="1:9">
      <c r="A8" s="272"/>
      <c r="B8" s="24" t="s">
        <v>18</v>
      </c>
      <c r="C8" s="20">
        <v>0.47</v>
      </c>
      <c r="D8" s="26" t="s">
        <v>18</v>
      </c>
      <c r="E8" s="258">
        <v>0.47</v>
      </c>
      <c r="F8" s="257"/>
      <c r="G8" s="27" t="s">
        <v>18</v>
      </c>
      <c r="H8" s="20">
        <v>0.47</v>
      </c>
      <c r="I8" s="280"/>
    </row>
    <row r="9" ht="24.9" customHeight="1" x14ac:dyDescent="0.15" spans="1:9">
      <c r="A9" s="258"/>
      <c r="B9" s="24" t="s">
        <v>19</v>
      </c>
      <c r="C9" s="25"/>
      <c r="D9" s="26" t="s">
        <v>19</v>
      </c>
      <c r="E9" s="259"/>
      <c r="F9" s="257"/>
      <c r="G9" s="27" t="s">
        <v>19</v>
      </c>
      <c r="H9" s="28"/>
      <c r="I9" s="279"/>
    </row>
    <row r="10" ht="24.9" customHeight="1" x14ac:dyDescent="0.15" spans="1:24">
      <c r="A10" s="273" t="s">
        <v>20</v>
      </c>
      <c r="B10" s="262" t="s">
        <v>21</v>
      </c>
      <c r="C10" s="261"/>
      <c r="D10" s="260"/>
      <c r="E10" s="264" t="s">
        <v>22</v>
      </c>
      <c r="F10" s="263"/>
      <c r="G10" s="261"/>
      <c r="H10" s="260"/>
      <c r="I10" s="29" t="s">
        <v>23</v>
      </c>
      <c r="K10" s="2"/>
      <c r="L10" s="2"/>
      <c r="M10" s="2"/>
      <c r="N10" s="2"/>
      <c r="O10" s="2"/>
      <c r="P10" s="2"/>
      <c r="Q10" s="2"/>
      <c r="R10" s="2"/>
      <c r="S10" s="2"/>
      <c r="T10" s="2"/>
      <c r="U10" s="2"/>
      <c r="V10" s="2"/>
      <c r="W10" s="2"/>
      <c r="X10" s="2"/>
    </row>
    <row r="11" ht="58.499107" customHeight="1" x14ac:dyDescent="0.15" spans="1:24">
      <c r="A11" s="258"/>
      <c r="B11" s="262" t="s">
        <v>221</v>
      </c>
      <c r="C11" s="261"/>
      <c r="D11" s="260"/>
      <c r="E11" s="262" t="s">
        <v>259</v>
      </c>
      <c r="F11" s="261"/>
      <c r="G11" s="261"/>
      <c r="H11" s="260"/>
      <c r="I11" s="196">
        <v>1</v>
      </c>
      <c r="K11" s="2"/>
      <c r="L11" s="2"/>
      <c r="M11" s="2"/>
      <c r="N11" s="2"/>
      <c r="O11" s="2"/>
      <c r="P11" s="2"/>
      <c r="Q11" s="2"/>
      <c r="R11" s="2"/>
      <c r="S11" s="2"/>
      <c r="T11" s="2"/>
      <c r="U11" s="2"/>
      <c r="V11" s="2"/>
      <c r="W11" s="2"/>
      <c r="X11" s="2"/>
    </row>
    <row r="12" ht="36.74944" customHeight="1" x14ac:dyDescent="0.15" spans="1:24">
      <c r="A12" s="276" t="s">
        <v>260</v>
      </c>
      <c r="B12" s="37" t="s">
        <v>27</v>
      </c>
      <c r="C12" s="38" t="s">
        <v>28</v>
      </c>
      <c r="D12" s="265" t="s">
        <v>29</v>
      </c>
      <c r="E12" s="260"/>
      <c r="F12" s="39" t="s">
        <v>30</v>
      </c>
      <c r="G12" s="38" t="s">
        <v>31</v>
      </c>
      <c r="H12" s="38" t="s">
        <v>32</v>
      </c>
      <c r="I12" s="38" t="s">
        <v>33</v>
      </c>
      <c r="K12" s="2"/>
      <c r="L12" s="2"/>
      <c r="M12" s="2"/>
      <c r="N12" s="2"/>
      <c r="O12" s="2"/>
      <c r="P12" s="2"/>
      <c r="Q12" s="2"/>
      <c r="R12" s="2"/>
      <c r="S12" s="2"/>
      <c r="T12" s="2"/>
      <c r="U12" s="2"/>
      <c r="V12" s="2"/>
      <c r="W12" s="2"/>
      <c r="X12" s="2"/>
    </row>
    <row r="13" ht="34.499474" customHeight="1" x14ac:dyDescent="0.15" spans="1:24">
      <c r="A13" s="275"/>
      <c r="B13" s="278" t="s">
        <v>34</v>
      </c>
      <c r="C13" s="17" t="s">
        <v>35</v>
      </c>
      <c r="D13" s="292" t="s">
        <v>261</v>
      </c>
      <c r="E13" s="291"/>
      <c r="F13" s="44">
        <v>12</v>
      </c>
      <c r="G13" s="204" t="s">
        <v>262</v>
      </c>
      <c r="H13" s="204" t="s">
        <v>262</v>
      </c>
      <c r="I13" s="38">
        <v>12</v>
      </c>
      <c r="K13" s="2"/>
      <c r="L13" s="2"/>
      <c r="M13" s="2"/>
      <c r="N13" s="2"/>
      <c r="O13" s="2"/>
      <c r="P13" s="2"/>
      <c r="Q13" s="2"/>
      <c r="R13" s="2"/>
      <c r="S13" s="2"/>
      <c r="T13" s="2"/>
      <c r="U13" s="2"/>
      <c r="V13" s="2"/>
      <c r="W13" s="2"/>
      <c r="X13" s="2"/>
    </row>
    <row r="14" ht="26.25" customHeight="1" x14ac:dyDescent="0.15" spans="1:24">
      <c r="A14" s="275"/>
      <c r="B14" s="277"/>
      <c r="C14" s="17" t="s">
        <v>38</v>
      </c>
      <c r="D14" s="292" t="s">
        <v>263</v>
      </c>
      <c r="E14" s="291"/>
      <c r="F14" s="44">
        <v>13</v>
      </c>
      <c r="G14" s="189">
        <v>1</v>
      </c>
      <c r="H14" s="189">
        <v>1</v>
      </c>
      <c r="I14" s="38">
        <v>13</v>
      </c>
      <c r="K14" s="2"/>
      <c r="L14" s="2"/>
      <c r="M14" s="2"/>
      <c r="N14" s="2"/>
      <c r="O14" s="2"/>
      <c r="P14" s="2"/>
      <c r="Q14" s="2"/>
      <c r="R14" s="2"/>
      <c r="S14" s="2"/>
      <c r="T14" s="2"/>
      <c r="U14" s="2"/>
      <c r="V14" s="2"/>
      <c r="W14" s="2"/>
      <c r="X14" s="2"/>
    </row>
    <row r="15" ht="26.25" customHeight="1" x14ac:dyDescent="0.15" spans="1:9">
      <c r="A15" s="275"/>
      <c r="B15" s="277"/>
      <c r="C15" s="17" t="s">
        <v>40</v>
      </c>
      <c r="D15" s="292" t="s">
        <v>264</v>
      </c>
      <c r="E15" s="291"/>
      <c r="F15" s="44">
        <v>12</v>
      </c>
      <c r="G15" s="204" t="s">
        <v>238</v>
      </c>
      <c r="H15" s="204" t="s">
        <v>238</v>
      </c>
      <c r="I15" s="38">
        <v>12</v>
      </c>
    </row>
    <row r="16" ht="26.25" customHeight="1" x14ac:dyDescent="0.15" spans="1:9">
      <c r="A16" s="275"/>
      <c r="B16" s="277"/>
      <c r="C16" s="17" t="s">
        <v>43</v>
      </c>
      <c r="D16" s="292" t="s">
        <v>265</v>
      </c>
      <c r="E16" s="291"/>
      <c r="F16" s="44">
        <v>13</v>
      </c>
      <c r="G16" s="204" t="s">
        <v>266</v>
      </c>
      <c r="H16" s="191" t="s">
        <v>267</v>
      </c>
      <c r="I16" s="38">
        <v>13</v>
      </c>
    </row>
    <row r="17" ht="26.25" customHeight="1" x14ac:dyDescent="0.15" spans="1:9">
      <c r="A17" s="275"/>
      <c r="B17" s="41" t="s">
        <v>46</v>
      </c>
      <c r="C17" s="17" t="s">
        <v>47</v>
      </c>
      <c r="D17" s="292" t="s">
        <v>268</v>
      </c>
      <c r="E17" s="291"/>
      <c r="F17" s="44">
        <v>30</v>
      </c>
      <c r="G17" s="204" t="s">
        <v>269</v>
      </c>
      <c r="H17" s="204" t="s">
        <v>269</v>
      </c>
      <c r="I17" s="38">
        <v>30</v>
      </c>
    </row>
    <row r="18" ht="26.25" customHeight="1" x14ac:dyDescent="0.15" spans="1:9">
      <c r="A18" s="275"/>
      <c r="B18" s="41" t="s">
        <v>49</v>
      </c>
      <c r="C18" s="17" t="s">
        <v>50</v>
      </c>
      <c r="D18" s="294" t="s">
        <v>142</v>
      </c>
      <c r="E18" s="293"/>
      <c r="F18" s="44">
        <v>10</v>
      </c>
      <c r="G18" s="189" t="s">
        <v>244</v>
      </c>
      <c r="H18" s="189">
        <v>1</v>
      </c>
      <c r="I18" s="38">
        <v>10</v>
      </c>
    </row>
    <row r="19" ht="27.0" customHeight="1" x14ac:dyDescent="0.15" spans="1:9">
      <c r="A19" s="275"/>
      <c r="B19" s="55" t="s">
        <v>53</v>
      </c>
      <c r="C19" s="13" t="s">
        <v>54</v>
      </c>
      <c r="D19" s="291" t="s">
        <v>55</v>
      </c>
      <c r="E19" s="291"/>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270</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K16" activeCellId="0" sqref="K16"/>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271</v>
      </c>
      <c r="B5" s="12" t="s">
        <v>6</v>
      </c>
      <c r="C5" s="284" t="s">
        <v>272</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14.08</v>
      </c>
      <c r="D7" s="20" t="s">
        <v>16</v>
      </c>
      <c r="E7" s="258">
        <v>14.08</v>
      </c>
      <c r="F7" s="257"/>
      <c r="G7" s="23" t="s">
        <v>17</v>
      </c>
      <c r="H7" s="20">
        <v>14.08</v>
      </c>
      <c r="I7" s="281">
        <v>1</v>
      </c>
    </row>
    <row r="8" ht="24.9" customHeight="1" x14ac:dyDescent="0.15" spans="1:9">
      <c r="A8" s="272"/>
      <c r="B8" s="24" t="s">
        <v>18</v>
      </c>
      <c r="C8" s="20">
        <v>14.08</v>
      </c>
      <c r="D8" s="26" t="s">
        <v>18</v>
      </c>
      <c r="E8" s="258">
        <v>14.08</v>
      </c>
      <c r="F8" s="257"/>
      <c r="G8" s="27" t="s">
        <v>18</v>
      </c>
      <c r="H8" s="20">
        <v>14.08</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221</v>
      </c>
      <c r="C11" s="261"/>
      <c r="D11" s="260"/>
      <c r="E11" s="262" t="s">
        <v>273</v>
      </c>
      <c r="F11" s="261"/>
      <c r="G11" s="261"/>
      <c r="H11" s="260"/>
      <c r="I11" s="196">
        <v>1</v>
      </c>
    </row>
    <row r="12" ht="36.74944" customHeight="1" x14ac:dyDescent="0.15" spans="1:9">
      <c r="A12" s="276" t="s">
        <v>274</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7" t="s">
        <v>232</v>
      </c>
      <c r="E13" s="286"/>
      <c r="F13" s="44">
        <v>12</v>
      </c>
      <c r="G13" s="204" t="s">
        <v>275</v>
      </c>
      <c r="H13" s="204" t="s">
        <v>276</v>
      </c>
      <c r="I13" s="38">
        <v>12</v>
      </c>
    </row>
    <row r="14" ht="26.25" customHeight="1" x14ac:dyDescent="0.15" spans="1:9">
      <c r="A14" s="275"/>
      <c r="B14" s="277"/>
      <c r="C14" s="17" t="s">
        <v>38</v>
      </c>
      <c r="D14" s="287" t="s">
        <v>235</v>
      </c>
      <c r="E14" s="286"/>
      <c r="F14" s="44">
        <v>13</v>
      </c>
      <c r="G14" s="204" t="s">
        <v>236</v>
      </c>
      <c r="H14" s="204" t="s">
        <v>236</v>
      </c>
      <c r="I14" s="38">
        <v>13</v>
      </c>
    </row>
    <row r="15" ht="26.25" customHeight="1" x14ac:dyDescent="0.15" spans="1:9">
      <c r="A15" s="275"/>
      <c r="B15" s="277"/>
      <c r="C15" s="17" t="s">
        <v>40</v>
      </c>
      <c r="D15" s="287" t="s">
        <v>237</v>
      </c>
      <c r="E15" s="286"/>
      <c r="F15" s="44">
        <v>12</v>
      </c>
      <c r="G15" s="204" t="s">
        <v>238</v>
      </c>
      <c r="H15" s="204" t="s">
        <v>238</v>
      </c>
      <c r="I15" s="38">
        <v>12</v>
      </c>
    </row>
    <row r="16" ht="26.25" customHeight="1" x14ac:dyDescent="0.15" spans="1:9">
      <c r="A16" s="275"/>
      <c r="B16" s="277"/>
      <c r="C16" s="17" t="s">
        <v>43</v>
      </c>
      <c r="D16" s="287" t="s">
        <v>239</v>
      </c>
      <c r="E16" s="286"/>
      <c r="F16" s="44">
        <v>13</v>
      </c>
      <c r="G16" s="191" t="s">
        <v>277</v>
      </c>
      <c r="H16" s="191" t="s">
        <v>278</v>
      </c>
      <c r="I16" s="38">
        <v>13</v>
      </c>
    </row>
    <row r="17" ht="26.25" customHeight="1" x14ac:dyDescent="0.15" spans="1:9">
      <c r="A17" s="275"/>
      <c r="B17" s="41" t="s">
        <v>46</v>
      </c>
      <c r="C17" s="17" t="s">
        <v>47</v>
      </c>
      <c r="D17" s="287" t="s">
        <v>242</v>
      </c>
      <c r="E17" s="286"/>
      <c r="F17" s="44">
        <v>30</v>
      </c>
      <c r="G17" s="190" t="s">
        <v>243</v>
      </c>
      <c r="H17" s="190" t="s">
        <v>243</v>
      </c>
      <c r="I17" s="38">
        <v>30</v>
      </c>
    </row>
    <row r="18" ht="26.25" customHeight="1" x14ac:dyDescent="0.15" spans="1:9">
      <c r="A18" s="275"/>
      <c r="B18" s="41" t="s">
        <v>49</v>
      </c>
      <c r="C18" s="17" t="s">
        <v>50</v>
      </c>
      <c r="D18" s="287" t="s">
        <v>142</v>
      </c>
      <c r="E18" s="286"/>
      <c r="F18" s="44">
        <v>10</v>
      </c>
      <c r="G18" s="189" t="s">
        <v>244</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279</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146</v>
      </c>
      <c r="B5" s="12" t="s">
        <v>6</v>
      </c>
      <c r="C5" s="284" t="s">
        <v>147</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12.07</v>
      </c>
      <c r="D7" s="20" t="s">
        <v>16</v>
      </c>
      <c r="E7" s="258">
        <v>12.07</v>
      </c>
      <c r="F7" s="257"/>
      <c r="G7" s="23" t="s">
        <v>17</v>
      </c>
      <c r="H7" s="20">
        <v>12.07</v>
      </c>
      <c r="I7" s="281">
        <v>1</v>
      </c>
    </row>
    <row r="8" ht="24.9" customHeight="1" x14ac:dyDescent="0.15" spans="1:9">
      <c r="A8" s="272"/>
      <c r="B8" s="24" t="s">
        <v>18</v>
      </c>
      <c r="C8" s="20">
        <v>12.07</v>
      </c>
      <c r="D8" s="26" t="s">
        <v>18</v>
      </c>
      <c r="E8" s="258">
        <v>12.07</v>
      </c>
      <c r="F8" s="257"/>
      <c r="G8" s="27" t="s">
        <v>18</v>
      </c>
      <c r="H8" s="20">
        <v>12.07</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148</v>
      </c>
      <c r="C11" s="262"/>
      <c r="D11" s="262"/>
      <c r="E11" s="262" t="s">
        <v>149</v>
      </c>
      <c r="F11" s="262"/>
      <c r="G11" s="262"/>
      <c r="H11" s="262"/>
      <c r="I11" s="196">
        <v>1</v>
      </c>
    </row>
    <row r="12" ht="36.74944" customHeight="1" x14ac:dyDescent="0.15" spans="1:9">
      <c r="A12" s="276" t="s">
        <v>150</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152</v>
      </c>
      <c r="H13" s="38" t="s">
        <v>152</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156</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159</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160</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161</v>
      </c>
      <c r="B5" s="12" t="s">
        <v>6</v>
      </c>
      <c r="C5" s="284" t="s">
        <v>162</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54.75</v>
      </c>
      <c r="D7" s="20" t="s">
        <v>16</v>
      </c>
      <c r="E7" s="258">
        <v>54.75</v>
      </c>
      <c r="F7" s="257"/>
      <c r="G7" s="23" t="s">
        <v>17</v>
      </c>
      <c r="H7" s="20">
        <v>54.75</v>
      </c>
      <c r="I7" s="281">
        <v>1</v>
      </c>
    </row>
    <row r="8" ht="24.9" customHeight="1" x14ac:dyDescent="0.15" spans="1:9">
      <c r="A8" s="272"/>
      <c r="B8" s="24" t="s">
        <v>18</v>
      </c>
      <c r="C8" s="20">
        <v>54.75</v>
      </c>
      <c r="D8" s="26" t="s">
        <v>18</v>
      </c>
      <c r="E8" s="258">
        <v>54.75</v>
      </c>
      <c r="F8" s="257"/>
      <c r="G8" s="27" t="s">
        <v>18</v>
      </c>
      <c r="H8" s="20">
        <v>54.75</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148</v>
      </c>
      <c r="C11" s="261"/>
      <c r="D11" s="260"/>
      <c r="E11" s="262" t="s">
        <v>149</v>
      </c>
      <c r="F11" s="261"/>
      <c r="G11" s="261"/>
      <c r="H11" s="260"/>
      <c r="I11" s="196">
        <v>1</v>
      </c>
    </row>
    <row r="12" ht="36.74944" customHeight="1" x14ac:dyDescent="0.15" spans="1:9">
      <c r="A12" s="276" t="s">
        <v>163</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164</v>
      </c>
      <c r="H13" s="38" t="s">
        <v>164</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165</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166</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167</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0" workbookViewId="0">
      <selection activeCell="A3" activeCellId="0" sqref="A3:I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117</v>
      </c>
      <c r="B5" s="12" t="s">
        <v>6</v>
      </c>
      <c r="C5" s="284" t="s">
        <v>118</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9.5</v>
      </c>
      <c r="D7" s="20" t="s">
        <v>16</v>
      </c>
      <c r="E7" s="258">
        <v>9.5</v>
      </c>
      <c r="F7" s="257"/>
      <c r="G7" s="23" t="s">
        <v>17</v>
      </c>
      <c r="H7" s="20">
        <v>9.5</v>
      </c>
      <c r="I7" s="281">
        <v>1</v>
      </c>
    </row>
    <row r="8" ht="24.9" customHeight="1" x14ac:dyDescent="0.15" spans="1:9">
      <c r="A8" s="272"/>
      <c r="B8" s="24" t="s">
        <v>18</v>
      </c>
      <c r="C8" s="20">
        <v>9.5</v>
      </c>
      <c r="D8" s="26" t="s">
        <v>18</v>
      </c>
      <c r="E8" s="258">
        <v>9.5</v>
      </c>
      <c r="F8" s="257"/>
      <c r="G8" s="27" t="s">
        <v>18</v>
      </c>
      <c r="H8" s="20">
        <v>9.5</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119</v>
      </c>
      <c r="C11" s="261"/>
      <c r="D11" s="260"/>
      <c r="E11" s="262" t="s">
        <v>120</v>
      </c>
      <c r="F11" s="261"/>
      <c r="G11" s="261"/>
      <c r="H11" s="260"/>
      <c r="I11" s="196">
        <v>1</v>
      </c>
    </row>
    <row r="12" ht="36.74944" customHeight="1" x14ac:dyDescent="0.15" spans="1:9">
      <c r="A12" s="276" t="s">
        <v>121</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2" t="s">
        <v>66</v>
      </c>
      <c r="E13" s="282"/>
      <c r="F13" s="44">
        <v>12</v>
      </c>
      <c r="G13" s="190" t="s">
        <v>67</v>
      </c>
      <c r="H13" s="190" t="s">
        <v>68</v>
      </c>
      <c r="I13" s="38">
        <v>10</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122</v>
      </c>
      <c r="H16" s="189">
        <v>1</v>
      </c>
      <c r="I16" s="38">
        <v>13</v>
      </c>
    </row>
    <row r="17" ht="26.25" customHeight="1" x14ac:dyDescent="0.15" spans="1:9">
      <c r="A17" s="275"/>
      <c r="B17" s="41" t="s">
        <v>46</v>
      </c>
      <c r="C17" s="17" t="s">
        <v>47</v>
      </c>
      <c r="D17" s="282" t="s">
        <v>48</v>
      </c>
      <c r="E17" s="282"/>
      <c r="F17" s="44">
        <v>30</v>
      </c>
      <c r="G17" s="190" t="s">
        <v>67</v>
      </c>
      <c r="H17" s="190" t="s">
        <v>68</v>
      </c>
      <c r="I17" s="38">
        <v>25</v>
      </c>
    </row>
    <row r="18" ht="26.25" customHeight="1" x14ac:dyDescent="0.15" spans="1:9">
      <c r="A18" s="275"/>
      <c r="B18" s="41" t="s">
        <v>49</v>
      </c>
      <c r="C18" s="17" t="s">
        <v>50</v>
      </c>
      <c r="D18" s="282" t="s">
        <v>70</v>
      </c>
      <c r="E18" s="282"/>
      <c r="F18" s="44">
        <v>10</v>
      </c>
      <c r="G18" s="189" t="s">
        <v>123</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93</v>
      </c>
    </row>
    <row r="21" ht="36.0" customHeight="1" x14ac:dyDescent="0.15" spans="1:9">
      <c r="A21" s="19" t="s">
        <v>124</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tabSelected="1" zoomScaleNormal="100" topLeftCell="A1" workbookViewId="0">
      <selection activeCell="K17" activeCellId="0" sqref="K17"/>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182</v>
      </c>
      <c r="B5" s="12" t="s">
        <v>6</v>
      </c>
      <c r="C5" s="284" t="s">
        <v>183</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136</v>
      </c>
      <c r="D7" s="20" t="s">
        <v>16</v>
      </c>
      <c r="E7" s="258">
        <v>136</v>
      </c>
      <c r="F7" s="257"/>
      <c r="G7" s="23" t="s">
        <v>17</v>
      </c>
      <c r="H7" s="20">
        <v>24</v>
      </c>
      <c r="I7" s="281">
        <f>H7/E7</f>
        <v>0.176470588235294</v>
      </c>
    </row>
    <row r="8" ht="24.9" customHeight="1" x14ac:dyDescent="0.15" spans="1:9">
      <c r="A8" s="272"/>
      <c r="B8" s="24" t="s">
        <v>18</v>
      </c>
      <c r="C8" s="20">
        <v>136</v>
      </c>
      <c r="D8" s="26" t="s">
        <v>18</v>
      </c>
      <c r="E8" s="258">
        <v>136</v>
      </c>
      <c r="F8" s="257"/>
      <c r="G8" s="27" t="s">
        <v>18</v>
      </c>
      <c r="H8" s="20">
        <v>24</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184</v>
      </c>
      <c r="C11" s="261"/>
      <c r="D11" s="260"/>
      <c r="E11" s="341" t="s">
        <v>185</v>
      </c>
      <c r="F11" s="261"/>
      <c r="G11" s="261"/>
      <c r="H11" s="260"/>
      <c r="I11" s="196">
        <v>0.9179999999999999</v>
      </c>
    </row>
    <row r="12" ht="36.74944" customHeight="1" x14ac:dyDescent="0.15" spans="1:9">
      <c r="A12" s="276" t="s">
        <v>186</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2" t="s">
        <v>187</v>
      </c>
      <c r="E13" s="282"/>
      <c r="F13" s="44">
        <v>12</v>
      </c>
      <c r="G13" s="38" t="s">
        <v>188</v>
      </c>
      <c r="H13" s="38" t="s">
        <v>188</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2" t="s">
        <v>189</v>
      </c>
      <c r="E15" s="282"/>
      <c r="F15" s="44">
        <v>12</v>
      </c>
      <c r="G15" s="190" t="s">
        <v>136</v>
      </c>
      <c r="H15" s="190" t="s">
        <v>136</v>
      </c>
      <c r="I15" s="38">
        <v>12</v>
      </c>
    </row>
    <row r="16" ht="26.25" customHeight="1" x14ac:dyDescent="0.15" spans="1:9">
      <c r="A16" s="275"/>
      <c r="B16" s="277"/>
      <c r="C16" s="17" t="s">
        <v>43</v>
      </c>
      <c r="D16" s="287" t="s">
        <v>155</v>
      </c>
      <c r="E16" s="286"/>
      <c r="F16" s="44">
        <v>13</v>
      </c>
      <c r="G16" s="191" t="s">
        <v>190</v>
      </c>
      <c r="H16" s="189">
        <v>1</v>
      </c>
      <c r="I16" s="38">
        <v>13</v>
      </c>
    </row>
    <row r="17" ht="26.25" customHeight="1" x14ac:dyDescent="0.15" spans="1:9">
      <c r="A17" s="275"/>
      <c r="B17" s="41" t="s">
        <v>46</v>
      </c>
      <c r="C17" s="17" t="s">
        <v>47</v>
      </c>
      <c r="D17" s="282" t="s">
        <v>191</v>
      </c>
      <c r="E17" s="282"/>
      <c r="F17" s="44">
        <v>30</v>
      </c>
      <c r="G17" s="190" t="s">
        <v>158</v>
      </c>
      <c r="H17" s="190" t="s">
        <v>158</v>
      </c>
      <c r="I17" s="38">
        <v>30</v>
      </c>
    </row>
    <row r="18" ht="26.25" customHeight="1" x14ac:dyDescent="0.15" spans="1:9">
      <c r="A18" s="275"/>
      <c r="B18" s="41" t="s">
        <v>49</v>
      </c>
      <c r="C18" s="17" t="s">
        <v>50</v>
      </c>
      <c r="D18" s="287" t="s">
        <v>142</v>
      </c>
      <c r="E18" s="286"/>
      <c r="F18" s="44">
        <v>10</v>
      </c>
      <c r="G18" s="189" t="s">
        <v>192</v>
      </c>
      <c r="H18" s="189">
        <v>0.95</v>
      </c>
      <c r="I18" s="38">
        <v>10</v>
      </c>
    </row>
    <row r="19" ht="27.0" customHeight="1" x14ac:dyDescent="0.15" spans="1:9">
      <c r="A19" s="275"/>
      <c r="B19" s="55" t="s">
        <v>53</v>
      </c>
      <c r="C19" s="13" t="s">
        <v>54</v>
      </c>
      <c r="D19" s="282" t="s">
        <v>55</v>
      </c>
      <c r="E19" s="282"/>
      <c r="F19" s="44">
        <v>10</v>
      </c>
      <c r="G19" s="244">
        <v>1</v>
      </c>
      <c r="H19" s="244">
        <v>0.18</v>
      </c>
      <c r="I19" s="13">
        <v>1.8</v>
      </c>
    </row>
    <row r="20" ht="27.0" customHeight="1" x14ac:dyDescent="0.15" spans="1:9">
      <c r="A20" s="274"/>
      <c r="B20" s="266" t="s">
        <v>56</v>
      </c>
      <c r="C20" s="254"/>
      <c r="D20" s="254"/>
      <c r="E20" s="254"/>
      <c r="F20" s="254"/>
      <c r="G20" s="254"/>
      <c r="H20" s="252"/>
      <c r="I20" s="13">
        <f>SUM(I13:I19)</f>
        <v>91.8</v>
      </c>
    </row>
    <row r="21" ht="36.0" customHeight="1" x14ac:dyDescent="0.15" spans="1:9">
      <c r="A21" s="19" t="s">
        <v>193</v>
      </c>
      <c r="B21" s="269" t="s">
        <v>194</v>
      </c>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4:E14"/>
    <mergeCell ref="D16:E16"/>
    <mergeCell ref="D18:E18"/>
    <mergeCell ref="C5:D5"/>
    <mergeCell ref="D13:E13"/>
    <mergeCell ref="D15:E15"/>
    <mergeCell ref="D17:E17"/>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175</v>
      </c>
      <c r="B5" s="12" t="s">
        <v>6</v>
      </c>
      <c r="C5" s="284" t="s">
        <v>176</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270.21</v>
      </c>
      <c r="D7" s="20" t="s">
        <v>16</v>
      </c>
      <c r="E7" s="258">
        <v>270.21</v>
      </c>
      <c r="F7" s="257"/>
      <c r="G7" s="23" t="s">
        <v>17</v>
      </c>
      <c r="H7" s="20">
        <v>270.21</v>
      </c>
      <c r="I7" s="281">
        <v>1</v>
      </c>
    </row>
    <row r="8" ht="24.9" customHeight="1" x14ac:dyDescent="0.15" spans="1:9">
      <c r="A8" s="272"/>
      <c r="B8" s="24" t="s">
        <v>18</v>
      </c>
      <c r="C8" s="20">
        <v>270.21</v>
      </c>
      <c r="D8" s="26" t="s">
        <v>18</v>
      </c>
      <c r="E8" s="258">
        <v>270.21</v>
      </c>
      <c r="F8" s="257"/>
      <c r="G8" s="27" t="s">
        <v>18</v>
      </c>
      <c r="H8" s="20">
        <v>270.21</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148</v>
      </c>
      <c r="C11" s="261"/>
      <c r="D11" s="260"/>
      <c r="E11" s="262" t="s">
        <v>149</v>
      </c>
      <c r="F11" s="261"/>
      <c r="G11" s="261"/>
      <c r="H11" s="260"/>
      <c r="I11" s="196">
        <v>1</v>
      </c>
    </row>
    <row r="12" ht="36.74944" customHeight="1" x14ac:dyDescent="0.15" spans="1:9">
      <c r="A12" s="276" t="s">
        <v>177</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178</v>
      </c>
      <c r="H13" s="38" t="s">
        <v>178</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179</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180</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181</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168</v>
      </c>
      <c r="B5" s="12" t="s">
        <v>6</v>
      </c>
      <c r="C5" s="284" t="s">
        <v>169</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388.07</v>
      </c>
      <c r="D7" s="20" t="s">
        <v>16</v>
      </c>
      <c r="E7" s="258">
        <v>388.07</v>
      </c>
      <c r="F7" s="257"/>
      <c r="G7" s="23" t="s">
        <v>17</v>
      </c>
      <c r="H7" s="20">
        <v>388.07</v>
      </c>
      <c r="I7" s="281">
        <v>1</v>
      </c>
    </row>
    <row r="8" ht="24.9" customHeight="1" x14ac:dyDescent="0.15" spans="1:9">
      <c r="A8" s="272"/>
      <c r="B8" s="24" t="s">
        <v>18</v>
      </c>
      <c r="C8" s="20">
        <v>388.07</v>
      </c>
      <c r="D8" s="26" t="s">
        <v>18</v>
      </c>
      <c r="E8" s="258">
        <v>388.07</v>
      </c>
      <c r="F8" s="257"/>
      <c r="G8" s="27" t="s">
        <v>18</v>
      </c>
      <c r="H8" s="20">
        <v>388.07</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148</v>
      </c>
      <c r="C11" s="261"/>
      <c r="D11" s="260"/>
      <c r="E11" s="262" t="s">
        <v>149</v>
      </c>
      <c r="F11" s="261"/>
      <c r="G11" s="261"/>
      <c r="H11" s="260"/>
      <c r="I11" s="196">
        <v>1</v>
      </c>
    </row>
    <row r="12" ht="36.74944" customHeight="1" x14ac:dyDescent="0.15" spans="1:9">
      <c r="A12" s="276" t="s">
        <v>170</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171</v>
      </c>
      <c r="H13" s="38" t="s">
        <v>171</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172</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173</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174</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7"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219</v>
      </c>
      <c r="B5" s="12" t="s">
        <v>6</v>
      </c>
      <c r="C5" s="255" t="s">
        <v>220</v>
      </c>
      <c r="D5" s="255"/>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40</v>
      </c>
      <c r="D7" s="20" t="s">
        <v>16</v>
      </c>
      <c r="E7" s="258">
        <v>40</v>
      </c>
      <c r="F7" s="257"/>
      <c r="G7" s="23" t="s">
        <v>17</v>
      </c>
      <c r="H7" s="20">
        <v>40</v>
      </c>
      <c r="I7" s="281">
        <v>1</v>
      </c>
    </row>
    <row r="8" ht="24.9" customHeight="1" x14ac:dyDescent="0.15" spans="1:9">
      <c r="A8" s="272"/>
      <c r="B8" s="24" t="s">
        <v>18</v>
      </c>
      <c r="C8" s="20">
        <v>40</v>
      </c>
      <c r="D8" s="26" t="s">
        <v>18</v>
      </c>
      <c r="E8" s="258">
        <v>40</v>
      </c>
      <c r="F8" s="257"/>
      <c r="G8" s="27" t="s">
        <v>18</v>
      </c>
      <c r="H8" s="20">
        <v>40</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221</v>
      </c>
      <c r="C11" s="261"/>
      <c r="D11" s="260"/>
      <c r="E11" s="262" t="s">
        <v>222</v>
      </c>
      <c r="F11" s="261"/>
      <c r="G11" s="261"/>
      <c r="H11" s="260"/>
      <c r="I11" s="196">
        <v>1</v>
      </c>
    </row>
    <row r="12" ht="36.74944" customHeight="1" x14ac:dyDescent="0.15" spans="1:9">
      <c r="A12" s="276" t="s">
        <v>223</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152</v>
      </c>
      <c r="H13" s="38" t="s">
        <v>152</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224</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225</v>
      </c>
      <c r="H18" s="189">
        <v>0.9</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226</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B1" activeCellId="0" sqref="B1"/>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1"/>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5</v>
      </c>
      <c r="B5" s="12" t="s">
        <v>6</v>
      </c>
      <c r="C5" s="284" t="s">
        <v>7</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54.32</v>
      </c>
      <c r="D7" s="20" t="s">
        <v>16</v>
      </c>
      <c r="E7" s="258">
        <v>54.32</v>
      </c>
      <c r="F7" s="257"/>
      <c r="G7" s="23" t="s">
        <v>17</v>
      </c>
      <c r="H7" s="20">
        <v>54.32</v>
      </c>
      <c r="I7" s="281">
        <v>1</v>
      </c>
    </row>
    <row r="8" ht="24.9" customHeight="1" x14ac:dyDescent="0.15" spans="1:9">
      <c r="A8" s="272"/>
      <c r="B8" s="24" t="s">
        <v>18</v>
      </c>
      <c r="C8" s="20">
        <v>54.32</v>
      </c>
      <c r="D8" s="26" t="s">
        <v>18</v>
      </c>
      <c r="E8" s="258">
        <v>54.32</v>
      </c>
      <c r="F8" s="257"/>
      <c r="G8" s="27" t="s">
        <v>18</v>
      </c>
      <c r="H8" s="20">
        <v>54.32</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24</v>
      </c>
      <c r="C11" s="261"/>
      <c r="D11" s="260"/>
      <c r="E11" s="262" t="s">
        <v>25</v>
      </c>
      <c r="F11" s="261"/>
      <c r="G11" s="261"/>
      <c r="H11" s="260"/>
      <c r="I11" s="196">
        <v>1</v>
      </c>
    </row>
    <row r="12" ht="36.74944" customHeight="1" x14ac:dyDescent="0.15" spans="1:9">
      <c r="A12" s="276" t="s">
        <v>26</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2" t="s">
        <v>36</v>
      </c>
      <c r="E13" s="282"/>
      <c r="F13" s="44">
        <v>12</v>
      </c>
      <c r="G13" s="190" t="s">
        <v>37</v>
      </c>
      <c r="H13" s="190" t="s">
        <v>37</v>
      </c>
      <c r="I13" s="38">
        <v>12</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45</v>
      </c>
      <c r="H16" s="189">
        <v>1</v>
      </c>
      <c r="I16" s="38">
        <v>13</v>
      </c>
    </row>
    <row r="17" ht="26.25" customHeight="1" x14ac:dyDescent="0.15" spans="1:9">
      <c r="A17" s="275"/>
      <c r="B17" s="41" t="s">
        <v>46</v>
      </c>
      <c r="C17" s="17" t="s">
        <v>47</v>
      </c>
      <c r="D17" s="282" t="s">
        <v>48</v>
      </c>
      <c r="E17" s="282"/>
      <c r="F17" s="44">
        <v>30</v>
      </c>
      <c r="G17" s="190" t="s">
        <v>37</v>
      </c>
      <c r="H17" s="190" t="s">
        <v>37</v>
      </c>
      <c r="I17" s="38">
        <v>30</v>
      </c>
    </row>
    <row r="18" ht="26.25" customHeight="1" x14ac:dyDescent="0.15" spans="1:9">
      <c r="A18" s="275"/>
      <c r="B18" s="41" t="s">
        <v>49</v>
      </c>
      <c r="C18" s="17" t="s">
        <v>50</v>
      </c>
      <c r="D18" s="282" t="s">
        <v>51</v>
      </c>
      <c r="E18" s="282"/>
      <c r="F18" s="44">
        <v>10</v>
      </c>
      <c r="G18" s="189" t="s">
        <v>52</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57</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G19" activeCellId="0" sqref="G19"/>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8.499565" customHeight="1" x14ac:dyDescent="0.15" spans="1:9">
      <c r="A5" s="11" t="s">
        <v>106</v>
      </c>
      <c r="B5" s="12" t="s">
        <v>6</v>
      </c>
      <c r="C5" s="284" t="s">
        <v>107</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78.76</v>
      </c>
      <c r="D7" s="20" t="s">
        <v>16</v>
      </c>
      <c r="E7" s="258">
        <v>78.76</v>
      </c>
      <c r="F7" s="257"/>
      <c r="G7" s="23" t="s">
        <v>17</v>
      </c>
      <c r="H7" s="20">
        <v>78.76</v>
      </c>
      <c r="I7" s="281">
        <v>1</v>
      </c>
    </row>
    <row r="8" ht="24.9" customHeight="1" x14ac:dyDescent="0.15" spans="1:9">
      <c r="A8" s="272"/>
      <c r="B8" s="24" t="s">
        <v>18</v>
      </c>
      <c r="C8" s="20">
        <v>78.76</v>
      </c>
      <c r="D8" s="26" t="s">
        <v>18</v>
      </c>
      <c r="E8" s="258">
        <v>78.76</v>
      </c>
      <c r="F8" s="257"/>
      <c r="G8" s="27" t="s">
        <v>18</v>
      </c>
      <c r="H8" s="20">
        <v>78.76</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108</v>
      </c>
      <c r="C11" s="261"/>
      <c r="D11" s="260"/>
      <c r="E11" s="262" t="s">
        <v>109</v>
      </c>
      <c r="F11" s="261"/>
      <c r="G11" s="261"/>
      <c r="H11" s="260"/>
      <c r="I11" s="196">
        <v>1</v>
      </c>
    </row>
    <row r="12" ht="36.74944" customHeight="1" x14ac:dyDescent="0.15" spans="1:9">
      <c r="A12" s="276" t="s">
        <v>110</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5" t="s">
        <v>111</v>
      </c>
      <c r="E13" s="282"/>
      <c r="F13" s="44">
        <v>12</v>
      </c>
      <c r="G13" s="190" t="s">
        <v>112</v>
      </c>
      <c r="H13" s="190" t="s">
        <v>112</v>
      </c>
      <c r="I13" s="38">
        <v>12</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113</v>
      </c>
      <c r="H16" s="189">
        <v>1</v>
      </c>
      <c r="I16" s="38">
        <v>13</v>
      </c>
    </row>
    <row r="17" ht="26.25" customHeight="1" x14ac:dyDescent="0.15" spans="1:9">
      <c r="A17" s="275"/>
      <c r="B17" s="41" t="s">
        <v>46</v>
      </c>
      <c r="C17" s="17" t="s">
        <v>47</v>
      </c>
      <c r="D17" s="282" t="s">
        <v>48</v>
      </c>
      <c r="E17" s="282"/>
      <c r="F17" s="44">
        <v>30</v>
      </c>
      <c r="G17" s="190" t="s">
        <v>112</v>
      </c>
      <c r="H17" s="190" t="s">
        <v>112</v>
      </c>
      <c r="I17" s="38">
        <v>30</v>
      </c>
    </row>
    <row r="18" ht="26.25" customHeight="1" x14ac:dyDescent="0.15" spans="1:9">
      <c r="A18" s="275"/>
      <c r="B18" s="41" t="s">
        <v>49</v>
      </c>
      <c r="C18" s="17" t="s">
        <v>50</v>
      </c>
      <c r="D18" s="282" t="s">
        <v>114</v>
      </c>
      <c r="E18" s="282"/>
      <c r="F18" s="44">
        <v>10</v>
      </c>
      <c r="G18" s="189" t="s">
        <v>115</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116</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7" workbookViewId="0">
      <selection activeCell="J19" activeCellId="0" sqref="J19"/>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33.0" customHeight="1" x14ac:dyDescent="0.15" spans="1:9">
      <c r="A5" s="11" t="s">
        <v>74</v>
      </c>
      <c r="B5" s="12" t="s">
        <v>6</v>
      </c>
      <c r="C5" s="284" t="s">
        <v>75</v>
      </c>
      <c r="D5" s="283"/>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195</v>
      </c>
      <c r="D7" s="20" t="s">
        <v>16</v>
      </c>
      <c r="E7" s="258">
        <v>195</v>
      </c>
      <c r="F7" s="257"/>
      <c r="G7" s="23" t="s">
        <v>17</v>
      </c>
      <c r="H7" s="20">
        <v>134.53</v>
      </c>
      <c r="I7" s="281">
        <f>H7/E7</f>
        <v>0.689897435897435</v>
      </c>
    </row>
    <row r="8" ht="24.9" customHeight="1" x14ac:dyDescent="0.15" spans="1:9">
      <c r="A8" s="272"/>
      <c r="B8" s="24" t="s">
        <v>18</v>
      </c>
      <c r="C8" s="20">
        <v>195</v>
      </c>
      <c r="D8" s="26" t="s">
        <v>18</v>
      </c>
      <c r="E8" s="258">
        <v>195</v>
      </c>
      <c r="F8" s="257"/>
      <c r="G8" s="27" t="s">
        <v>18</v>
      </c>
      <c r="H8" s="20">
        <v>134.53</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76</v>
      </c>
      <c r="C11" s="261"/>
      <c r="D11" s="260"/>
      <c r="E11" s="262" t="s">
        <v>77</v>
      </c>
      <c r="F11" s="261"/>
      <c r="G11" s="261"/>
      <c r="H11" s="260"/>
      <c r="I11" s="196">
        <v>1</v>
      </c>
    </row>
    <row r="12" ht="36.74944" customHeight="1" x14ac:dyDescent="0.15" spans="1:9">
      <c r="A12" s="276" t="s">
        <v>78</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5" t="s">
        <v>79</v>
      </c>
      <c r="E13" s="282"/>
      <c r="F13" s="44">
        <v>12</v>
      </c>
      <c r="G13" s="190" t="s">
        <v>67</v>
      </c>
      <c r="H13" s="190" t="s">
        <v>67</v>
      </c>
      <c r="I13" s="38">
        <v>12</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80</v>
      </c>
      <c r="H16" s="189">
        <v>1</v>
      </c>
      <c r="I16" s="38">
        <v>13</v>
      </c>
    </row>
    <row r="17" ht="26.25" customHeight="1" x14ac:dyDescent="0.15" spans="1:9">
      <c r="A17" s="275"/>
      <c r="B17" s="41" t="s">
        <v>46</v>
      </c>
      <c r="C17" s="17" t="s">
        <v>47</v>
      </c>
      <c r="D17" s="282" t="s">
        <v>48</v>
      </c>
      <c r="E17" s="282"/>
      <c r="F17" s="44">
        <v>30</v>
      </c>
      <c r="G17" s="190" t="s">
        <v>67</v>
      </c>
      <c r="H17" s="190" t="s">
        <v>67</v>
      </c>
      <c r="I17" s="38">
        <v>30</v>
      </c>
    </row>
    <row r="18" ht="26.25" customHeight="1" x14ac:dyDescent="0.15" spans="1:9">
      <c r="A18" s="275"/>
      <c r="B18" s="41" t="s">
        <v>49</v>
      </c>
      <c r="C18" s="17" t="s">
        <v>50</v>
      </c>
      <c r="D18" s="282" t="s">
        <v>81</v>
      </c>
      <c r="E18" s="282"/>
      <c r="F18" s="44">
        <v>10</v>
      </c>
      <c r="G18" s="189" t="s">
        <v>82</v>
      </c>
      <c r="H18" s="189">
        <v>1</v>
      </c>
      <c r="I18" s="38">
        <v>10</v>
      </c>
    </row>
    <row r="19" ht="27.0" customHeight="1" x14ac:dyDescent="0.15" spans="1:9">
      <c r="A19" s="275"/>
      <c r="B19" s="55" t="s">
        <v>53</v>
      </c>
      <c r="C19" s="13" t="s">
        <v>54</v>
      </c>
      <c r="D19" s="282" t="s">
        <v>55</v>
      </c>
      <c r="E19" s="282"/>
      <c r="F19" s="44">
        <v>10</v>
      </c>
      <c r="G19" s="189">
        <v>1</v>
      </c>
      <c r="H19" s="189">
        <v>0.69</v>
      </c>
      <c r="I19" s="13">
        <v>6.9</v>
      </c>
    </row>
    <row r="20" ht="27.0" customHeight="1" x14ac:dyDescent="0.15" spans="1:9">
      <c r="A20" s="274"/>
      <c r="B20" s="266" t="s">
        <v>56</v>
      </c>
      <c r="C20" s="254"/>
      <c r="D20" s="254"/>
      <c r="E20" s="254"/>
      <c r="F20" s="254"/>
      <c r="G20" s="254"/>
      <c r="H20" s="252"/>
      <c r="I20" s="13">
        <f>SUM(I13:I19)</f>
        <v>96.9</v>
      </c>
    </row>
    <row r="21" ht="36.0" customHeight="1" x14ac:dyDescent="0.15" spans="1:9">
      <c r="A21" s="19" t="s">
        <v>83</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A3" activeCellId="0" sqref="A3:I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84</v>
      </c>
      <c r="B5" s="12" t="s">
        <v>6</v>
      </c>
      <c r="C5" s="255" t="s">
        <v>85</v>
      </c>
      <c r="D5" s="255"/>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4.2</v>
      </c>
      <c r="D7" s="20" t="s">
        <v>16</v>
      </c>
      <c r="E7" s="258">
        <v>4.2</v>
      </c>
      <c r="F7" s="257"/>
      <c r="G7" s="23" t="s">
        <v>17</v>
      </c>
      <c r="H7" s="20">
        <v>4.2</v>
      </c>
      <c r="I7" s="281">
        <v>1</v>
      </c>
    </row>
    <row r="8" ht="24.9" customHeight="1" x14ac:dyDescent="0.15" spans="1:9">
      <c r="A8" s="272"/>
      <c r="B8" s="24" t="s">
        <v>18</v>
      </c>
      <c r="C8" s="20">
        <v>4.2</v>
      </c>
      <c r="D8" s="26" t="s">
        <v>18</v>
      </c>
      <c r="E8" s="258">
        <v>4.2</v>
      </c>
      <c r="F8" s="257"/>
      <c r="G8" s="27" t="s">
        <v>18</v>
      </c>
      <c r="H8" s="20">
        <v>4.2</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86</v>
      </c>
      <c r="C11" s="261"/>
      <c r="D11" s="260"/>
      <c r="E11" s="262" t="s">
        <v>87</v>
      </c>
      <c r="F11" s="261"/>
      <c r="G11" s="261"/>
      <c r="H11" s="260"/>
      <c r="I11" s="196">
        <v>1</v>
      </c>
    </row>
    <row r="12" ht="36.74944" customHeight="1" x14ac:dyDescent="0.15" spans="1:9">
      <c r="A12" s="276" t="s">
        <v>88</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5" t="s">
        <v>89</v>
      </c>
      <c r="E13" s="282"/>
      <c r="F13" s="44">
        <v>12</v>
      </c>
      <c r="G13" s="190" t="s">
        <v>90</v>
      </c>
      <c r="H13" s="190" t="s">
        <v>90</v>
      </c>
      <c r="I13" s="38">
        <v>12</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91</v>
      </c>
      <c r="H16" s="189">
        <v>1</v>
      </c>
      <c r="I16" s="38">
        <v>13</v>
      </c>
    </row>
    <row r="17" ht="26.25" customHeight="1" x14ac:dyDescent="0.15" spans="1:9">
      <c r="A17" s="275"/>
      <c r="B17" s="41" t="s">
        <v>46</v>
      </c>
      <c r="C17" s="17" t="s">
        <v>47</v>
      </c>
      <c r="D17" s="282" t="s">
        <v>48</v>
      </c>
      <c r="E17" s="282"/>
      <c r="F17" s="44">
        <v>30</v>
      </c>
      <c r="G17" s="190" t="s">
        <v>90</v>
      </c>
      <c r="H17" s="190" t="s">
        <v>90</v>
      </c>
      <c r="I17" s="38">
        <v>30</v>
      </c>
    </row>
    <row r="18" ht="26.25" customHeight="1" x14ac:dyDescent="0.15" spans="1:9">
      <c r="A18" s="275"/>
      <c r="B18" s="41" t="s">
        <v>49</v>
      </c>
      <c r="C18" s="17" t="s">
        <v>50</v>
      </c>
      <c r="D18" s="282" t="s">
        <v>92</v>
      </c>
      <c r="E18" s="282"/>
      <c r="F18" s="44">
        <v>10</v>
      </c>
      <c r="G18" s="189" t="s">
        <v>93</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94</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1" workbookViewId="0">
      <selection activeCell="A3" activeCellId="0" sqref="A3:I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95</v>
      </c>
      <c r="B5" s="12" t="s">
        <v>6</v>
      </c>
      <c r="C5" s="255" t="s">
        <v>96</v>
      </c>
      <c r="D5" s="255"/>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14.97</v>
      </c>
      <c r="D7" s="20" t="s">
        <v>16</v>
      </c>
      <c r="E7" s="258">
        <v>14.97</v>
      </c>
      <c r="F7" s="257"/>
      <c r="G7" s="23" t="s">
        <v>17</v>
      </c>
      <c r="H7" s="20">
        <v>14.97</v>
      </c>
      <c r="I7" s="281">
        <v>1</v>
      </c>
    </row>
    <row r="8" ht="24.9" customHeight="1" x14ac:dyDescent="0.15" spans="1:9">
      <c r="A8" s="272"/>
      <c r="B8" s="24" t="s">
        <v>18</v>
      </c>
      <c r="C8" s="20">
        <v>14.97</v>
      </c>
      <c r="D8" s="26" t="s">
        <v>18</v>
      </c>
      <c r="E8" s="258">
        <v>14.97</v>
      </c>
      <c r="F8" s="257"/>
      <c r="G8" s="27" t="s">
        <v>18</v>
      </c>
      <c r="H8" s="20">
        <v>14.97</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97</v>
      </c>
      <c r="C11" s="261"/>
      <c r="D11" s="260"/>
      <c r="E11" s="262" t="s">
        <v>98</v>
      </c>
      <c r="F11" s="261"/>
      <c r="G11" s="261"/>
      <c r="H11" s="260"/>
      <c r="I11" s="196">
        <v>1</v>
      </c>
    </row>
    <row r="12" ht="36.74944" customHeight="1" x14ac:dyDescent="0.15" spans="1:9">
      <c r="A12" s="276" t="s">
        <v>99</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5" t="s">
        <v>100</v>
      </c>
      <c r="E13" s="282"/>
      <c r="F13" s="44">
        <v>12</v>
      </c>
      <c r="G13" s="190" t="s">
        <v>101</v>
      </c>
      <c r="H13" s="190" t="s">
        <v>101</v>
      </c>
      <c r="I13" s="38">
        <v>12</v>
      </c>
    </row>
    <row r="14" ht="26.25" customHeight="1" x14ac:dyDescent="0.15" spans="1:9">
      <c r="A14" s="275"/>
      <c r="B14" s="277"/>
      <c r="C14" s="17" t="s">
        <v>38</v>
      </c>
      <c r="D14" s="282" t="s">
        <v>39</v>
      </c>
      <c r="E14" s="282"/>
      <c r="F14" s="44">
        <v>13</v>
      </c>
      <c r="G14" s="189">
        <f>100%</f>
        <v>1</v>
      </c>
      <c r="H14" s="189">
        <f>100%</f>
        <v>1</v>
      </c>
      <c r="I14" s="38">
        <v>13</v>
      </c>
    </row>
    <row r="15" ht="26.25" customHeight="1" x14ac:dyDescent="0.15" spans="1:9">
      <c r="A15" s="275"/>
      <c r="B15" s="277"/>
      <c r="C15" s="17" t="s">
        <v>40</v>
      </c>
      <c r="D15" s="282" t="s">
        <v>41</v>
      </c>
      <c r="E15" s="282"/>
      <c r="F15" s="44">
        <v>12</v>
      </c>
      <c r="G15" s="189" t="s">
        <v>42</v>
      </c>
      <c r="H15" s="189" t="s">
        <v>42</v>
      </c>
      <c r="I15" s="38">
        <v>12</v>
      </c>
    </row>
    <row r="16" ht="26.25" customHeight="1" x14ac:dyDescent="0.15" spans="1:9">
      <c r="A16" s="275"/>
      <c r="B16" s="277"/>
      <c r="C16" s="17" t="s">
        <v>43</v>
      </c>
      <c r="D16" s="282" t="s">
        <v>44</v>
      </c>
      <c r="E16" s="282"/>
      <c r="F16" s="44">
        <v>13</v>
      </c>
      <c r="G16" s="191" t="s">
        <v>102</v>
      </c>
      <c r="H16" s="189">
        <v>1</v>
      </c>
      <c r="I16" s="38">
        <v>13</v>
      </c>
    </row>
    <row r="17" ht="26.25" customHeight="1" x14ac:dyDescent="0.15" spans="1:9">
      <c r="A17" s="275"/>
      <c r="B17" s="41" t="s">
        <v>46</v>
      </c>
      <c r="C17" s="17" t="s">
        <v>47</v>
      </c>
      <c r="D17" s="282" t="s">
        <v>48</v>
      </c>
      <c r="E17" s="282"/>
      <c r="F17" s="44">
        <v>30</v>
      </c>
      <c r="G17" s="190" t="s">
        <v>101</v>
      </c>
      <c r="H17" s="190" t="s">
        <v>101</v>
      </c>
      <c r="I17" s="38">
        <v>30</v>
      </c>
    </row>
    <row r="18" ht="26.25" customHeight="1" x14ac:dyDescent="0.15" spans="1:9">
      <c r="A18" s="275"/>
      <c r="B18" s="41" t="s">
        <v>49</v>
      </c>
      <c r="C18" s="17" t="s">
        <v>50</v>
      </c>
      <c r="D18" s="282" t="s">
        <v>103</v>
      </c>
      <c r="E18" s="282"/>
      <c r="F18" s="44">
        <v>10</v>
      </c>
      <c r="G18" s="189" t="s">
        <v>104</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f>SUM(I13:I19)</f>
        <v>100</v>
      </c>
    </row>
    <row r="21" ht="36.0" customHeight="1" x14ac:dyDescent="0.15" spans="1:9">
      <c r="A21" s="19" t="s">
        <v>105</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3:E13"/>
    <mergeCell ref="D14:E14"/>
    <mergeCell ref="D15:E15"/>
    <mergeCell ref="D16:E16"/>
    <mergeCell ref="D17:E17"/>
    <mergeCell ref="D18:E18"/>
    <mergeCell ref="D19:E19"/>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24"/>
  <sheetViews>
    <sheetView zoomScaleNormal="100" topLeftCell="A4" workbookViewId="0">
      <selection activeCell="H13" activeCellId="0" sqref="H13"/>
    </sheetView>
  </sheetViews>
  <sheetFormatPr defaultRowHeight="14.25" defaultColWidth="8.0001220703125" x14ac:dyDescent="0.15"/>
  <cols>
    <col min="1" max="1" width="21.125" customWidth="1"/>
    <col min="2" max="2" width="17.75" customWidth="1" style="2"/>
    <col min="3" max="3" width="16.25" customWidth="1"/>
    <col min="4" max="4" width="17.125" customWidth="1"/>
    <col min="5" max="5" width="17.25" customWidth="1"/>
    <col min="6" max="6" width="15.75" customWidth="1"/>
    <col min="7" max="8" width="24.875" customWidth="1"/>
    <col min="9" max="9" width="20.25" customWidth="1"/>
  </cols>
  <sheetData>
    <row r="1" ht="30.0" customHeight="1" x14ac:dyDescent="0.15" spans="1:1">
      <c r="A1" s="3" t="s">
        <v>0</v>
      </c>
    </row>
    <row r="2" ht="45.0" customHeight="1" x14ac:dyDescent="0.15" spans="1:9">
      <c r="A2" s="248" t="s">
        <v>1</v>
      </c>
      <c r="B2" s="249"/>
      <c r="C2" s="248"/>
      <c r="D2" s="248"/>
      <c r="E2" s="248"/>
      <c r="F2" s="248"/>
      <c r="G2" s="248"/>
      <c r="H2" s="248"/>
      <c r="I2" s="248"/>
    </row>
    <row r="3" ht="25.49961" customHeight="1" x14ac:dyDescent="0.15" spans="1:9">
      <c r="A3" s="250" t="s">
        <v>2</v>
      </c>
      <c r="B3" s="250"/>
      <c r="C3" s="250"/>
      <c r="D3" s="250"/>
      <c r="E3" s="250"/>
      <c r="F3" s="250"/>
      <c r="G3" s="250"/>
      <c r="H3" s="250"/>
      <c r="I3" s="250"/>
    </row>
    <row r="4" ht="30.95" customHeight="1" x14ac:dyDescent="0.15" spans="1:9">
      <c r="A4" s="8" t="s">
        <v>3</v>
      </c>
      <c r="B4" s="9"/>
      <c r="C4" s="10"/>
      <c r="D4" s="10"/>
      <c r="E4" s="10"/>
      <c r="F4" s="10"/>
      <c r="G4" s="10"/>
      <c r="H4" s="10"/>
      <c r="I4" s="10" t="s">
        <v>4</v>
      </c>
    </row>
    <row r="5" ht="24.9" customHeight="1" x14ac:dyDescent="0.15" spans="1:9">
      <c r="A5" s="11" t="s">
        <v>204</v>
      </c>
      <c r="B5" s="12" t="s">
        <v>6</v>
      </c>
      <c r="C5" s="290" t="s">
        <v>205</v>
      </c>
      <c r="D5" s="289"/>
      <c r="E5" s="253" t="s">
        <v>8</v>
      </c>
      <c r="F5" s="252"/>
      <c r="G5" s="253" t="s">
        <v>9</v>
      </c>
      <c r="H5" s="254"/>
      <c r="I5" s="252"/>
    </row>
    <row r="6" ht="24.9" customHeight="1" x14ac:dyDescent="0.15" spans="1:9">
      <c r="A6" s="273" t="s">
        <v>10</v>
      </c>
      <c r="B6" s="256" t="s">
        <v>11</v>
      </c>
      <c r="C6" s="255"/>
      <c r="D6" s="255" t="s">
        <v>12</v>
      </c>
      <c r="E6" s="255"/>
      <c r="F6" s="255"/>
      <c r="G6" s="255" t="s">
        <v>13</v>
      </c>
      <c r="H6" s="255"/>
      <c r="I6" s="13" t="s">
        <v>14</v>
      </c>
    </row>
    <row r="7" ht="24.9" customHeight="1" x14ac:dyDescent="0.15" spans="1:9">
      <c r="A7" s="272"/>
      <c r="B7" s="19" t="s">
        <v>15</v>
      </c>
      <c r="C7" s="20">
        <v>130</v>
      </c>
      <c r="D7" s="20" t="s">
        <v>16</v>
      </c>
      <c r="E7" s="258">
        <v>130</v>
      </c>
      <c r="F7" s="257"/>
      <c r="G7" s="23" t="s">
        <v>17</v>
      </c>
      <c r="H7" s="20">
        <v>130</v>
      </c>
      <c r="I7" s="281">
        <v>1</v>
      </c>
    </row>
    <row r="8" ht="24.9" customHeight="1" x14ac:dyDescent="0.15" spans="1:9">
      <c r="A8" s="272"/>
      <c r="B8" s="24" t="s">
        <v>18</v>
      </c>
      <c r="C8" s="20">
        <v>130</v>
      </c>
      <c r="D8" s="26" t="s">
        <v>18</v>
      </c>
      <c r="E8" s="258">
        <v>130</v>
      </c>
      <c r="F8" s="257"/>
      <c r="G8" s="27" t="s">
        <v>18</v>
      </c>
      <c r="H8" s="20">
        <v>130</v>
      </c>
      <c r="I8" s="280"/>
    </row>
    <row r="9" ht="24.9" customHeight="1" x14ac:dyDescent="0.15" spans="1:9">
      <c r="A9" s="258"/>
      <c r="B9" s="24" t="s">
        <v>19</v>
      </c>
      <c r="C9" s="25"/>
      <c r="D9" s="26" t="s">
        <v>19</v>
      </c>
      <c r="E9" s="259"/>
      <c r="F9" s="257"/>
      <c r="G9" s="27" t="s">
        <v>19</v>
      </c>
      <c r="H9" s="28"/>
      <c r="I9" s="279"/>
    </row>
    <row r="10" ht="24.9" customHeight="1" x14ac:dyDescent="0.15" spans="1:9">
      <c r="A10" s="273" t="s">
        <v>20</v>
      </c>
      <c r="B10" s="262" t="s">
        <v>21</v>
      </c>
      <c r="C10" s="261"/>
      <c r="D10" s="260"/>
      <c r="E10" s="264" t="s">
        <v>22</v>
      </c>
      <c r="F10" s="263"/>
      <c r="G10" s="261"/>
      <c r="H10" s="260"/>
      <c r="I10" s="29" t="s">
        <v>23</v>
      </c>
    </row>
    <row r="11" ht="58.499107" customHeight="1" x14ac:dyDescent="0.15" spans="1:9">
      <c r="A11" s="258"/>
      <c r="B11" s="262" t="s">
        <v>197</v>
      </c>
      <c r="C11" s="261"/>
      <c r="D11" s="260"/>
      <c r="E11" s="262" t="s">
        <v>198</v>
      </c>
      <c r="F11" s="261"/>
      <c r="G11" s="261"/>
      <c r="H11" s="260"/>
      <c r="I11" s="196">
        <v>1</v>
      </c>
    </row>
    <row r="12" ht="36.74944" customHeight="1" x14ac:dyDescent="0.15" spans="1:9">
      <c r="A12" s="276" t="s">
        <v>206</v>
      </c>
      <c r="B12" s="37" t="s">
        <v>27</v>
      </c>
      <c r="C12" s="38" t="s">
        <v>28</v>
      </c>
      <c r="D12" s="265" t="s">
        <v>29</v>
      </c>
      <c r="E12" s="260"/>
      <c r="F12" s="39" t="s">
        <v>30</v>
      </c>
      <c r="G12" s="38" t="s">
        <v>31</v>
      </c>
      <c r="H12" s="38" t="s">
        <v>32</v>
      </c>
      <c r="I12" s="38" t="s">
        <v>33</v>
      </c>
    </row>
    <row r="13" ht="34.499474" customHeight="1" x14ac:dyDescent="0.15" spans="1:9">
      <c r="A13" s="275"/>
      <c r="B13" s="278" t="s">
        <v>34</v>
      </c>
      <c r="C13" s="17" t="s">
        <v>35</v>
      </c>
      <c r="D13" s="288" t="s">
        <v>151</v>
      </c>
      <c r="E13" s="286"/>
      <c r="F13" s="44">
        <v>12</v>
      </c>
      <c r="G13" s="38" t="s">
        <v>207</v>
      </c>
      <c r="H13" s="38" t="s">
        <v>207</v>
      </c>
      <c r="I13" s="38">
        <v>12</v>
      </c>
    </row>
    <row r="14" ht="26.25" customHeight="1" x14ac:dyDescent="0.15" spans="1:9">
      <c r="A14" s="275"/>
      <c r="B14" s="277"/>
      <c r="C14" s="17" t="s">
        <v>38</v>
      </c>
      <c r="D14" s="287" t="s">
        <v>153</v>
      </c>
      <c r="E14" s="286"/>
      <c r="F14" s="44">
        <v>13</v>
      </c>
      <c r="G14" s="189">
        <v>1</v>
      </c>
      <c r="H14" s="189">
        <v>1</v>
      </c>
      <c r="I14" s="38">
        <v>13</v>
      </c>
    </row>
    <row r="15" ht="26.25" customHeight="1" x14ac:dyDescent="0.15" spans="1:9">
      <c r="A15" s="275"/>
      <c r="B15" s="277"/>
      <c r="C15" s="17" t="s">
        <v>40</v>
      </c>
      <c r="D15" s="287" t="s">
        <v>154</v>
      </c>
      <c r="E15" s="286"/>
      <c r="F15" s="44">
        <v>12</v>
      </c>
      <c r="G15" s="189">
        <v>1</v>
      </c>
      <c r="H15" s="189">
        <v>1</v>
      </c>
      <c r="I15" s="38">
        <v>12</v>
      </c>
    </row>
    <row r="16" ht="26.25" customHeight="1" x14ac:dyDescent="0.15" spans="1:9">
      <c r="A16" s="275"/>
      <c r="B16" s="277"/>
      <c r="C16" s="17" t="s">
        <v>43</v>
      </c>
      <c r="D16" s="287" t="s">
        <v>155</v>
      </c>
      <c r="E16" s="286"/>
      <c r="F16" s="44">
        <v>13</v>
      </c>
      <c r="G16" s="191" t="s">
        <v>208</v>
      </c>
      <c r="H16" s="189">
        <v>1</v>
      </c>
      <c r="I16" s="38">
        <v>13</v>
      </c>
    </row>
    <row r="17" ht="26.25" customHeight="1" x14ac:dyDescent="0.15" spans="1:9">
      <c r="A17" s="275"/>
      <c r="B17" s="41" t="s">
        <v>46</v>
      </c>
      <c r="C17" s="17" t="s">
        <v>138</v>
      </c>
      <c r="D17" s="287" t="s">
        <v>157</v>
      </c>
      <c r="E17" s="286"/>
      <c r="F17" s="44">
        <v>30</v>
      </c>
      <c r="G17" s="190" t="s">
        <v>158</v>
      </c>
      <c r="H17" s="190" t="s">
        <v>158</v>
      </c>
      <c r="I17" s="38">
        <v>30</v>
      </c>
    </row>
    <row r="18" ht="26.25" customHeight="1" x14ac:dyDescent="0.15" spans="1:9">
      <c r="A18" s="275"/>
      <c r="B18" s="41" t="s">
        <v>49</v>
      </c>
      <c r="C18" s="17" t="s">
        <v>50</v>
      </c>
      <c r="D18" s="287" t="s">
        <v>142</v>
      </c>
      <c r="E18" s="286"/>
      <c r="F18" s="44">
        <v>10</v>
      </c>
      <c r="G18" s="189" t="s">
        <v>209</v>
      </c>
      <c r="H18" s="189">
        <v>1</v>
      </c>
      <c r="I18" s="38">
        <v>10</v>
      </c>
    </row>
    <row r="19" ht="27.0" customHeight="1" x14ac:dyDescent="0.15" spans="1:9">
      <c r="A19" s="275"/>
      <c r="B19" s="55" t="s">
        <v>53</v>
      </c>
      <c r="C19" s="13" t="s">
        <v>54</v>
      </c>
      <c r="D19" s="282" t="s">
        <v>55</v>
      </c>
      <c r="E19" s="282"/>
      <c r="F19" s="44">
        <v>10</v>
      </c>
      <c r="G19" s="189">
        <v>1</v>
      </c>
      <c r="H19" s="189">
        <v>1</v>
      </c>
      <c r="I19" s="13">
        <v>10</v>
      </c>
    </row>
    <row r="20" ht="27.0" customHeight="1" x14ac:dyDescent="0.15" spans="1:9">
      <c r="A20" s="274"/>
      <c r="B20" s="266" t="s">
        <v>56</v>
      </c>
      <c r="C20" s="254"/>
      <c r="D20" s="254"/>
      <c r="E20" s="254"/>
      <c r="F20" s="254"/>
      <c r="G20" s="254"/>
      <c r="H20" s="252"/>
      <c r="I20" s="13">
        <v>100</v>
      </c>
    </row>
    <row r="21" ht="36.0" customHeight="1" x14ac:dyDescent="0.15" spans="1:9">
      <c r="A21" s="19" t="s">
        <v>210</v>
      </c>
      <c r="B21" s="269"/>
      <c r="C21" s="268"/>
      <c r="D21" s="268"/>
      <c r="E21" s="268"/>
      <c r="F21" s="268"/>
      <c r="G21" s="268"/>
      <c r="H21" s="268"/>
      <c r="I21" s="267"/>
    </row>
    <row r="22" ht="40.2" customHeight="1" x14ac:dyDescent="0.15" spans="1:9">
      <c r="A22" s="8" t="s">
        <v>58</v>
      </c>
      <c r="B22" s="9"/>
      <c r="C22" s="10"/>
      <c r="D22" s="10"/>
      <c r="E22" s="10"/>
      <c r="F22" s="10"/>
      <c r="G22" s="10"/>
      <c r="H22" s="8" t="s">
        <v>59</v>
      </c>
      <c r="I22" s="10"/>
    </row>
    <row r="23" ht="288.0" customHeight="1" x14ac:dyDescent="0.15" spans="1:9">
      <c r="A23" s="271" t="s">
        <v>60</v>
      </c>
      <c r="B23" s="271"/>
      <c r="C23" s="270"/>
      <c r="D23" s="270"/>
      <c r="E23" s="270"/>
      <c r="F23" s="270"/>
      <c r="G23" s="270"/>
      <c r="H23" s="270"/>
      <c r="I23" s="270"/>
    </row>
    <row r="24" ht="14.25" customHeight="1" x14ac:dyDescent="0.15" spans="1:9">
      <c r="A24" s="62"/>
      <c r="B24" s="63"/>
      <c r="C24" s="62"/>
      <c r="D24" s="62"/>
      <c r="E24" s="62"/>
      <c r="F24" s="62"/>
      <c r="G24" s="62"/>
      <c r="H24" s="62"/>
      <c r="I24" s="62"/>
    </row>
  </sheetData>
  <mergeCells count="31">
    <mergeCell ref="A2:I2"/>
    <mergeCell ref="A3:I3"/>
    <mergeCell ref="E5:F5"/>
    <mergeCell ref="G5:I5"/>
    <mergeCell ref="B6:C6"/>
    <mergeCell ref="D6:F6"/>
    <mergeCell ref="G6:H6"/>
    <mergeCell ref="E7:F7"/>
    <mergeCell ref="E8:F8"/>
    <mergeCell ref="E9:F9"/>
    <mergeCell ref="B10:D10"/>
    <mergeCell ref="E10:H10"/>
    <mergeCell ref="B11:D11"/>
    <mergeCell ref="E11:H11"/>
    <mergeCell ref="D12:E12"/>
    <mergeCell ref="B20:H20"/>
    <mergeCell ref="B21:I21"/>
    <mergeCell ref="A23:I23"/>
    <mergeCell ref="A6:A9"/>
    <mergeCell ref="A10:A11"/>
    <mergeCell ref="A12:A20"/>
    <mergeCell ref="B13:B16"/>
    <mergeCell ref="I7:I9"/>
    <mergeCell ref="D19:E19"/>
    <mergeCell ref="D13:E13"/>
    <mergeCell ref="D14:E14"/>
    <mergeCell ref="D15:E15"/>
    <mergeCell ref="D16:E16"/>
    <mergeCell ref="D17:E17"/>
    <mergeCell ref="D18:E18"/>
    <mergeCell ref="C5:D5"/>
  </mergeCells>
  <phoneticPr fontId="0" type="noConversion"/>
  <pageMargins left="0.7006068867961253" right="0.7006068867961253" top="0.7519893289551022" bottom="0.7519893289551022" header="0.29926813962891347" footer="0.29926813962891347"/>
  <pageSetup paperSize="9" scale="47"/>
  <extLst>
    <ext uri="{2D9387EB-5337-4D45-933B-B4D357D02E09}">
      <gutter val="0.0" pos="0"/>
    </ext>
  </extLst>
</worksheet>
</file>

<file path=docProps/app.xml><?xml version="1.0" encoding="utf-8"?>
<Properties xmlns="http://schemas.openxmlformats.org/officeDocument/2006/extended-properties">
  <Template>Normal.eit</Template>
  <TotalTime>10339</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1</cp:revision>
  <cp:lastPrinted>2025-04-07T01:30:07Z</cp:lastPrinted>
  <dcterms:created xsi:type="dcterms:W3CDTF">2023-03-06T07:18:00Z</dcterms:created>
  <dcterms:modified xsi:type="dcterms:W3CDTF">2025-05-16T00:41:51Z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D46E84B9A17A44FB88299A6D4FDAC560_12</vt:lpwstr>
  </property>
  <property fmtid="{D5CDD505-2E9C-101B-9397-08002B2CF9AE}" pid="3" name="KSOProductBuildVer">
    <vt:lpwstr>2052-12.1.0.19302</vt:lpwstr>
  </property>
</Properties>
</file>