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 iterateCount="1"/>
</workbook>
</file>

<file path=xl/calcChain.xml><?xml version="1.0" encoding="utf-8"?>
<calcChain xmlns="http://schemas.openxmlformats.org/spreadsheetml/2006/main">
  <c r="E8" i="6"/>
  <c r="E7" s="1"/>
  <c r="F8"/>
  <c r="F7" s="1"/>
  <c r="F6" s="1"/>
  <c r="E8" i="3"/>
  <c r="E7" s="1"/>
  <c r="F8"/>
  <c r="F7" s="1"/>
  <c r="F6" s="1"/>
  <c r="E8" i="5"/>
  <c r="E7" s="1"/>
  <c r="C10" i="10"/>
  <c r="C8" s="1"/>
  <c r="D8"/>
  <c r="D6" s="1"/>
  <c r="C6" s="1"/>
  <c r="F35" i="2"/>
  <c r="F37"/>
  <c r="E10"/>
  <c r="E35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39" s="1"/>
  <c r="D41"/>
  <c r="D42"/>
  <c r="D43"/>
  <c r="D44"/>
  <c r="D46"/>
  <c r="D47"/>
  <c r="D48"/>
  <c r="E7"/>
  <c r="E18"/>
  <c r="E39"/>
  <c r="E45"/>
  <c r="F45"/>
  <c r="F39"/>
  <c r="F18"/>
  <c r="F7"/>
  <c r="F6" s="1"/>
  <c r="D6" s="1"/>
  <c r="D9" i="6"/>
  <c r="D9" i="3"/>
  <c r="D9" i="5"/>
  <c r="C35" i="4"/>
  <c r="C38" s="1"/>
  <c r="E35"/>
  <c r="E38" s="1"/>
  <c r="D45" i="7"/>
  <c r="D18"/>
  <c r="D7"/>
  <c r="E6"/>
  <c r="D8" i="6"/>
  <c r="D8" i="3"/>
  <c r="D8" i="5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  <c r="D7" i="5" l="1"/>
  <c r="E6"/>
  <c r="D6" s="1"/>
  <c r="D7" i="6"/>
  <c r="E6"/>
  <c r="D6" s="1"/>
  <c r="D7" i="3"/>
  <c r="E6"/>
  <c r="D6" s="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<sst xmlns="http://schemas.openxmlformats.org/spreadsheetml/2006/main" count="504" uniqueCount="206">
  <si>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</si>
  <si>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</si>
  <si>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</si>
  <si>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</si>
  <si>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</si>
  <si>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</si>
  <si>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</si>
  <si>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</si>
  <si>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</si>
  <si>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</si>
  <si>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</si>
  <si>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</si>
  <si>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</si>
  <si>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</si>
  <si>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</si>
  <si>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</si>
  <si>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</si>
  <si>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</si>
  <si>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</si>
  <si>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</si>
  <si>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</si>
  <si>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</si>
  <si>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</si>
  <si>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</si>
  <si>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</si>
  <si>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</si>
  <si>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</si>
  <si>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</si>
  <si>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</si>
  <si>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</si>
  <si>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</si>
  <si>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</si>
  <si>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</si>
  <si>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</si>
  <si>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</si>
  <si>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</si>
  <si>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</si>
  <si>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</si>
  <si>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</si>
  <si>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</si>
  <si>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</si>
  <si>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</si>
  <si>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</si>
  <si>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</si>
  <si>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</si>
  <si>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</si>
  <si>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</si>
  <si>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</si>
  <si>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</si>
  <si>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</si>
  <si>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</si>
  <si>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</si>
  <si>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</si>
  <si>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</si>
  <si>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</si>
  <si>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</si>
  <si>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</si>
  <si>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</si>
  <si>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</si>
  <si>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</si>
  <si>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</si>
  <si>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</si>
  <si>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</si>
  <si>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</si>
  <si>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</si>
  <si>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</si>
  <si>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</si>
  <si>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</si>
  <si>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</si>
  <si>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</si>
  <si>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</si>
  <si>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</si>
  <si>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</si>
  <si>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</si>
  <si>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</si>
  <si>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</si>
  <si>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</si>
  <si>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</si>
  <si>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</si>
  <si>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</si>
  <si>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</si>
  <si>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</si>
  <si>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</si>
  <si>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</si>
  <si>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</si>
  <si>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</si>
  <si>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</si>
  <si>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</si>
  <si>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</si>
  <si>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</si>
  <si>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</si>
  <si>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</si>
  <si>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</si>
  <si>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</si>
  <si>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</si>
  <si>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</si>
  <si>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</si>
  <si>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</si>
  <si>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</si>
  <si>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</si>
  <si>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</si>
  <si>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</si>
  <si>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</si>
  <si>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</si>
  <si>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</si>
  <si>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</si>
  <si>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</si>
  <si>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</si>
  <si>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</si>
  <si>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</si>
  <si>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</si>
  <si>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</si>
  <si>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</si>
  <si>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</si>
  <si>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</si>
  <si>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</si>
  <si>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</si>
  <si>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</si>
  <si>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</si>
  <si>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</si>
  <si>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</si>
  <si>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</si>
  <si>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</si>
  <si>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</si>
  <si>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</si>
  <si>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</si>
  <si>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</si>
  <si>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</si>
  <si>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</si>
  <si>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</si>
  <si>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</si>
  <si>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</si>
  <si>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</si>
  <si>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</si>
  <si>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</si>
  <si>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</si>
  <si>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</si>
  <si>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</si>
  <si>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</si>
  <si>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</si>
  <si>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</si>
  <si>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</si>
  <si>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</si>
  <si>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</si>
  <si>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</si>
  <si>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</si>
  <si>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</si>
  <si>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</si>
  <si>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</si>
  <si>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</si>
  <si>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</si>
  <si>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</si>
  <si>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</si>
  <si>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</si>
  <si>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</si>
  <si>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</si>
  <si>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</si>
  <si>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</si>
  <si>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</si>
  <si>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</si>
  <si>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</si>
  <si>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</si>
  <si>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</si>
  <si>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</si>
  <si>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</si>
  <si>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</si>
  <si>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</si>
  <si>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</si>
  <si>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</si>
  <si>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</si>
  <si>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</si>
  <si>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</si>
  <si>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</si>
  <si>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</si>
  <si>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</si>
  <si>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</si>
  <si>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</si>
  <si>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</si>
  <si>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</si>
  <si>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</si>
  <si>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</si>
  <si>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</si>
  <si>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</si>
  <si>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</si>
  <si>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</si>
  <si>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</si>
  <si>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</si>
  <si>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</si>
  <si>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</si>
  <si>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</si>
  <si>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</si>
  <si>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</si>
  <si>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</si>
  <si>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</si>
  <si>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</si>
  <si>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</si>
  <si>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</si>
  <si>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</si>
  <si>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</si>
  <si>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</si>
  <si>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</si>
  <si>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</si>
  <si>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</si>
  <si>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</si>
  <si>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</si>
  <si>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部门编码及名称：[401005013002]唐山市丰南区岔河镇四神庄幼儿园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</si>
</sst>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A2" sqref="A2:C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22.4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22.4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22.4</v>
      </c>
      <c r="D35" s="14" t="s">
        <v>29</v>
      </c>
      <c r="E35" s="23">
        <f>E10</f>
        <v>22.4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22.4</v>
      </c>
      <c r="D38" s="14" t="s">
        <v>34</v>
      </c>
      <c r="E38" s="23">
        <f>E35</f>
        <v>22.4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3" sqref="E13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22.4</v>
      </c>
      <c r="E6" s="23">
        <f>E7</f>
        <v>22.4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22.4</v>
      </c>
      <c r="E7" s="23">
        <f>E8</f>
        <v>22.4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>E8</f>
        <v>22.4</v>
      </c>
      <c r="E8" s="29">
        <f>SUM(E9:E9)</f>
        <v>22.4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>E9</f>
        <v>22.4</v>
      </c>
      <c r="E9" s="19">
        <v>22.4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11" sqref="F11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22.4</v>
      </c>
      <c r="E6" s="23">
        <f>E7</f>
        <v>7.28</v>
      </c>
      <c r="F6" s="23">
        <f>F7</f>
        <v>15.12</v>
      </c>
      <c r="G6" s="19">
        <v>0</v>
      </c>
      <c r="H6" s="19">
        <v>0</v>
      </c>
      <c r="I6" s="19">
        <v>0</v>
      </c>
    </row>
    <row r="7" spans="1:9" ht="17.25" customHeight="1">
      <c r="A7" s="8">
        <f>ROW()</f>
        <v>7</v>
      </c>
      <c r="B7" s="27" t="s">
        <v>58</v>
      </c>
      <c r="C7" s="27" t="s">
        <v>59</v>
      </c>
      <c r="D7" s="23">
        <f>E7+F7</f>
        <v>22.4</v>
      </c>
      <c r="E7" s="23">
        <f>E8</f>
        <v>7.28</v>
      </c>
      <c r="F7" s="23">
        <f>F8</f>
        <v>15.12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>E8+F8</f>
        <v>22.4</v>
      </c>
      <c r="E8" s="29">
        <f>SUM(E9:E9)</f>
        <v>7.28</v>
      </c>
      <c r="F8" s="29">
        <f>SUM(F9:F9)</f>
        <v>15.12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>E9+F9</f>
        <v>22.4</v>
      </c>
      <c r="E9" s="19">
        <v>7.28</v>
      </c>
      <c r="F9" s="19">
        <v>15.12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C13" sqref="C13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22.4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22.4</v>
      </c>
      <c r="F10" s="19">
        <v>22.4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22.4</v>
      </c>
      <c r="D35" s="14" t="s">
        <v>29</v>
      </c>
      <c r="E35" s="23">
        <f>E10</f>
        <v>22.4</v>
      </c>
      <c r="F35" s="23">
        <f>F10</f>
        <v>22.4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22.4</v>
      </c>
      <c r="D37" s="14" t="s">
        <v>34</v>
      </c>
      <c r="E37" s="23">
        <f>E35</f>
        <v>22.4</v>
      </c>
      <c r="F37" s="23">
        <f>F35</f>
        <v>22.4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14" sqref="F14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22.4</v>
      </c>
      <c r="E6" s="23">
        <f>E7</f>
        <v>7.28</v>
      </c>
      <c r="F6" s="23">
        <f>F7</f>
        <v>15.12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E7+F7</f>
        <v>22.4</v>
      </c>
      <c r="E7" s="23">
        <f>E8</f>
        <v>7.28</v>
      </c>
      <c r="F7" s="23">
        <f>F8</f>
        <v>15.12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22.4</v>
      </c>
      <c r="E8" s="29">
        <f>SUM(E9:E9)</f>
        <v>7.28</v>
      </c>
      <c r="F8" s="29">
        <f>SUM(F9:F9)</f>
        <v>15.12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>E9+F9</f>
        <v>22.4</v>
      </c>
      <c r="E9" s="19">
        <v>7.28</v>
      </c>
      <c r="F9" s="19">
        <v>15.12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F43" sqref="F43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7.2799999999999994</v>
      </c>
      <c r="E6" s="23">
        <f>E7+E18+E39+E45</f>
        <v>0</v>
      </c>
      <c r="F6" s="23">
        <f>F7+F18+F39+F45</f>
        <v>7.2799999999999994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7.2799999999999994</v>
      </c>
      <c r="E18" s="29">
        <f>SUM(E19:E38)</f>
        <v>0</v>
      </c>
      <c r="F18" s="29">
        <f>SUM(F19:F38)</f>
        <v>7.2799999999999994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1.86</v>
      </c>
      <c r="E19" s="19">
        <v>0</v>
      </c>
      <c r="F19" s="19">
        <v>1.86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>
        <v>0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</v>
      </c>
      <c r="E24" s="19">
        <v>0</v>
      </c>
      <c r="F24" s="19">
        <v>0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1.43</v>
      </c>
      <c r="E25" s="19">
        <v>0</v>
      </c>
      <c r="F25" s="19">
        <v>1.43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0.3</v>
      </c>
      <c r="E26" s="19">
        <v>0</v>
      </c>
      <c r="F26" s="19">
        <v>0.3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0.05</v>
      </c>
      <c r="E27" s="19">
        <v>0</v>
      </c>
      <c r="F27" s="19">
        <v>0.05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2.25</v>
      </c>
      <c r="E28" s="19">
        <v>0</v>
      </c>
      <c r="F28" s="19">
        <v>2.25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19">
        <v>0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1</v>
      </c>
      <c r="E31" s="19">
        <v>0</v>
      </c>
      <c r="F31" s="19">
        <v>1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0</v>
      </c>
      <c r="E32" s="19">
        <v>0</v>
      </c>
      <c r="F32" s="19">
        <v>0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0.39</v>
      </c>
      <c r="E38" s="19">
        <v>0</v>
      </c>
      <c r="F38" s="19">
        <v>0.39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>
        <v>0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>
        <v>0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14" sqref="C14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2019-03-01T00:48:04Z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