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30" windowHeight="10350" tabRatio="819" firstSheet="4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5725" refMode="R1C1" iterateCount="1"/>
</workbook>
</file>

<file path=xl/calcChain.xml><?xml version="1.0" encoding="utf-8"?>
<calcChain xmlns="http://schemas.openxmlformats.org/spreadsheetml/2006/main">
  <c r="E7" i="3"/>
  <c r="D6" i="10"/>
  <c r="C6" s="1"/>
  <c r="F35" i="2"/>
  <c r="F37" s="1"/>
  <c r="E10"/>
  <c r="E35" s="1"/>
  <c r="E37" s="1"/>
  <c r="C35"/>
  <c r="C37" s="1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8"/>
  <c r="E7"/>
  <c r="E18"/>
  <c r="E39"/>
  <c r="E45"/>
  <c r="F45"/>
  <c r="F39"/>
  <c r="F18"/>
  <c r="F7"/>
  <c r="D9" i="6"/>
  <c r="D8" s="1"/>
  <c r="E8"/>
  <c r="E7" s="1"/>
  <c r="F8"/>
  <c r="D9" i="3"/>
  <c r="E8"/>
  <c r="D9" i="5"/>
  <c r="F8" i="3"/>
  <c r="E8" i="5"/>
  <c r="E7" s="1"/>
  <c r="C35" i="4"/>
  <c r="E38"/>
  <c r="E35"/>
  <c r="C38"/>
  <c r="D45" i="7" l="1"/>
  <c r="D39"/>
  <c r="D7"/>
  <c r="F6"/>
  <c r="F7" i="3"/>
  <c r="F6" s="1"/>
  <c r="F7" i="6"/>
  <c r="F6" s="1"/>
  <c r="D18" i="7"/>
  <c r="E6"/>
  <c r="D6" s="1"/>
  <c r="E6" i="6"/>
  <c r="D7"/>
  <c r="D8" i="3"/>
  <c r="D7" s="1"/>
  <c r="D8" i="5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6" i="6" l="1"/>
  <c r="D7" i="5"/>
  <c r="D6"/>
  <c r="E6" i="3"/>
  <c r="D6" s="1"/>
  <c r="E6" i="5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<sst xmlns="http://schemas.openxmlformats.org/spreadsheetml/2006/main" count="504" uniqueCount="207">
  <si>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</si>
  <si>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</si>
  <si>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</si>
  <si>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</si>
  <si>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</si>
  <si>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</si>
  <si>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</si>
  <si>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</si>
  <si>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</si>
  <si>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</si>
  <si>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</si>
  <si>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</si>
  <si>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</si>
  <si>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</si>
  <si>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</si>
  <si>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</si>
  <si>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</si>
  <si>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</si>
  <si>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</si>
  <si>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</si>
  <si>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</si>
  <si>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</si>
  <si>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</si>
  <si>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</si>
  <si>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</si>
  <si>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</si>
  <si>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</si>
  <si>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</si>
  <si>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</si>
  <si>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</si>
  <si>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</si>
  <si>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</si>
  <si>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</si>
  <si>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</si>
  <si>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</si>
  <si>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</si>
  <si>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</si>
  <si>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</si>
  <si>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</si>
  <si>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</si>
  <si>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</si>
  <si>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</si>
  <si>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</si>
  <si>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</si>
  <si>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</si>
  <si>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</si>
  <si>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</si>
  <si>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</si>
  <si>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</si>
  <si>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</si>
  <si>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</si>
  <si>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</si>
  <si>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</si>
  <si>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</si>
  <si>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</si>
  <si>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</si>
  <si>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</si>
  <si>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</si>
  <si>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</si>
  <si>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</si>
  <si>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</si>
  <si>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</si>
  <si>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</si>
  <si>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</si>
  <si>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</si>
  <si>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</si>
  <si>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</si>
  <si>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</si>
  <si>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</si>
  <si>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</si>
  <si>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</si>
  <si>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</si>
  <si>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</si>
  <si>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</si>
  <si>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</si>
  <si>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</si>
  <si>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</si>
  <si>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</si>
  <si>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</si>
  <si>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</si>
  <si>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</si>
  <si>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</si>
  <si>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</si>
  <si>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</si>
  <si>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</si>
  <si>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</si>
  <si>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</si>
  <si>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</si>
  <si>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</si>
  <si>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</si>
  <si>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</si>
  <si>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</si>
  <si>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</si>
  <si>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</si>
  <si>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</si>
  <si>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</si>
  <si>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</si>
  <si>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</si>
  <si>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</si>
  <si>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</si>
  <si>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</si>
  <si>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</si>
  <si>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</si>
  <si>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</si>
  <si>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</si>
  <si>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</si>
  <si>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</si>
  <si>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</si>
  <si>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</si>
  <si>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</si>
  <si>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</si>
  <si>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</si>
  <si>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</si>
  <si>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</si>
  <si>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</si>
  <si>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</si>
  <si>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</si>
  <si>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</si>
  <si>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</si>
  <si>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</si>
  <si>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</si>
  <si>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</si>
  <si>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</si>
  <si>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</si>
  <si>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</si>
  <si>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</si>
  <si>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</si>
  <si>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</si>
  <si>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</si>
  <si>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</si>
  <si>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</si>
  <si>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</si>
  <si>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</si>
  <si>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</si>
  <si>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</si>
  <si>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</si>
  <si>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</si>
  <si>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</si>
  <si>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</si>
  <si>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</si>
  <si>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</si>
  <si>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</si>
  <si>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</si>
  <si>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</si>
  <si>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</si>
  <si>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</si>
  <si>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</si>
  <si>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</si>
  <si>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</si>
  <si>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</si>
  <si>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</si>
  <si>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</si>
  <si>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</si>
  <si>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</si>
  <si>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</si>
  <si>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</si>
  <si>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</si>
  <si>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</si>
  <si>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</si>
  <si>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</si>
  <si>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</si>
  <si>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</si>
  <si>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</si>
  <si>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</si>
  <si>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</si>
  <si>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</si>
  <si>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</si>
  <si>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</si>
  <si>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</si>
  <si>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</si>
  <si>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</si>
  <si>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</si>
  <si>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</si>
  <si>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</si>
  <si>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</si>
  <si>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</si>
  <si>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</si>
  <si>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</si>
  <si>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</si>
  <si>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</si>
  <si>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</si>
  <si>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</si>
  <si>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</si>
  <si>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</si>
  <si>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</si>
  <si>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</si>
  <si>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</si>
  <si>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</si>
  <si>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</si>
  <si>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</si>
  <si>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</si>
  <si>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</si>
  <si>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</si>
  <si>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</si>
  <si>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</si>
  <si>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</si>
  <si>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</si>
  <si>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</si>
  <si>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</si>
  <si>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</si>
  <si>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</si>
  <si>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</si>
  <si>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</si>
  <si>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</si>
  <si>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</si>
  <si>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部门编码及名称：[401005012002]唐山市丰南区尖字沽乡雁翎庄幼儿园</t>
    <phoneticPr fontId="4" type="noConversion"/>
  </si>
  <si>
    <t>部门编码及名称：[401005012002]唐山市丰南区尖字沽乡雁翎庄幼儿园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</si>
</sst>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G10" sqref="G10:H10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97.79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97.79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97.79</v>
      </c>
      <c r="D35" s="14" t="s">
        <v>29</v>
      </c>
      <c r="E35" s="23">
        <f>E10</f>
        <v>97.79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97.79</v>
      </c>
      <c r="D38" s="14" t="s">
        <v>34</v>
      </c>
      <c r="E38" s="23">
        <f>E35</f>
        <v>97.79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D8" sqref="D8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D8</f>
        <v>97.79</v>
      </c>
      <c r="E6" s="23">
        <f>E7</f>
        <v>97.79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D8</f>
        <v>97.79</v>
      </c>
      <c r="E7" s="23">
        <f>E8</f>
        <v>97.79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ref="D8:D9" si="0">E8</f>
        <v>97.79</v>
      </c>
      <c r="E8" s="29">
        <f>SUM(E9:E9)</f>
        <v>97.79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97.79</v>
      </c>
      <c r="E9" s="19">
        <v>97.79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topLeftCell="A2" workbookViewId="0">
      <selection activeCell="E8" sqref="E8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97.789999999999992</v>
      </c>
      <c r="E6" s="23">
        <f>E7</f>
        <v>52.43</v>
      </c>
      <c r="F6" s="23">
        <f>F7</f>
        <v>45.36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>D8</f>
        <v>97.789999999999992</v>
      </c>
      <c r="E7" s="23">
        <f>E8</f>
        <v>52.43</v>
      </c>
      <c r="F7" s="23">
        <f>F8</f>
        <v>45.36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ref="D8:D9" si="0">E8+F8</f>
        <v>97.789999999999992</v>
      </c>
      <c r="E8" s="29">
        <f>SUM(E9:E9)</f>
        <v>52.43</v>
      </c>
      <c r="F8" s="29">
        <f>SUM(F9:F9)</f>
        <v>45.36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97.789999999999992</v>
      </c>
      <c r="E9" s="19">
        <v>52.43</v>
      </c>
      <c r="F9" s="19">
        <v>45.36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N14" sqref="N14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97.79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97.79</v>
      </c>
      <c r="F10" s="19">
        <v>97.79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97.79</v>
      </c>
      <c r="D35" s="14" t="s">
        <v>29</v>
      </c>
      <c r="E35" s="23">
        <f>E10</f>
        <v>97.79</v>
      </c>
      <c r="F35" s="23">
        <f>F10</f>
        <v>97.79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97.79</v>
      </c>
      <c r="D37" s="14" t="s">
        <v>34</v>
      </c>
      <c r="E37" s="23">
        <f>E35</f>
        <v>97.79</v>
      </c>
      <c r="F37" s="23">
        <f>F35</f>
        <v>97.79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topLeftCell="A2" workbookViewId="0">
      <selection activeCell="G16" sqref="G16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97.789999999999992</v>
      </c>
      <c r="E6" s="23">
        <f>E7</f>
        <v>52.43</v>
      </c>
      <c r="F6" s="23">
        <f>F7</f>
        <v>45.36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97.789999999999992</v>
      </c>
      <c r="E7" s="23">
        <f>E8</f>
        <v>52.43</v>
      </c>
      <c r="F7" s="23">
        <f>F8</f>
        <v>45.36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97.789999999999992</v>
      </c>
      <c r="E8" s="29">
        <f>SUM(E9:E9)</f>
        <v>52.43</v>
      </c>
      <c r="F8" s="29">
        <f>SUM(F9:F9)</f>
        <v>45.36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97.789999999999992</v>
      </c>
      <c r="E9" s="19">
        <v>52.43</v>
      </c>
      <c r="F9" s="19">
        <v>45.36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A2" sqref="A2:D2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206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52.43</v>
      </c>
      <c r="E6" s="23">
        <f>E7+E18+E39+E45</f>
        <v>0</v>
      </c>
      <c r="F6" s="23">
        <f>F7+F18+F39+F45</f>
        <v>52.43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51.93</v>
      </c>
      <c r="E18" s="29">
        <f>SUM(E19:E38)</f>
        <v>0</v>
      </c>
      <c r="F18" s="29">
        <f>SUM(F19:F38)</f>
        <v>51.93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1</v>
      </c>
      <c r="E19" s="19">
        <v>0</v>
      </c>
      <c r="F19" s="19">
        <v>1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0.75</v>
      </c>
      <c r="E23" s="19">
        <v>0</v>
      </c>
      <c r="F23" s="19">
        <v>0.75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0.05</v>
      </c>
      <c r="E24" s="19">
        <v>0</v>
      </c>
      <c r="F24" s="19">
        <v>0.05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5.76</v>
      </c>
      <c r="E25" s="19">
        <v>0</v>
      </c>
      <c r="F25" s="19">
        <v>5.76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0.5</v>
      </c>
      <c r="E26" s="19">
        <v>0</v>
      </c>
      <c r="F26" s="19">
        <v>0.5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0.5</v>
      </c>
      <c r="E27" s="19">
        <v>0</v>
      </c>
      <c r="F27" s="19">
        <v>0.5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13</v>
      </c>
      <c r="E28" s="19">
        <v>0</v>
      </c>
      <c r="F28" s="19">
        <v>13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</v>
      </c>
      <c r="E30" s="19">
        <v>0</v>
      </c>
      <c r="F30" s="19"/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8.42</v>
      </c>
      <c r="E31" s="19">
        <v>0</v>
      </c>
      <c r="F31" s="19">
        <v>8.42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21.07</v>
      </c>
      <c r="E32" s="19">
        <v>0</v>
      </c>
      <c r="F32" s="19">
        <v>21.07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0.88</v>
      </c>
      <c r="E38" s="19">
        <v>0</v>
      </c>
      <c r="F38" s="19">
        <v>0.88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0.5</v>
      </c>
      <c r="E45" s="29">
        <f>SUM(E46:E48)</f>
        <v>0</v>
      </c>
      <c r="F45" s="29">
        <f>SUM(F46:F48)</f>
        <v>0.5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0.5</v>
      </c>
      <c r="E46" s="19">
        <v>0</v>
      </c>
      <c r="F46" s="19">
        <v>0.5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C8" sqref="C8:D10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2019-02-19T08:07:52Z</cp:lastPrinted>
  <dcterms:created xsi:type="dcterms:W3CDTF">2018-03-01T08:53:00Z</dcterms:created>
  <dcterms:modified xsi:type="dcterms:W3CDTF">2019-02-25T06:20:41Z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