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490" windowHeight="7785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D45" i="7" s="1"/>
  <c r="A47" i="7"/>
  <c r="D46" i="7"/>
  <c r="A46" i="7"/>
  <c r="F45" i="7"/>
  <c r="F6" i="7" s="1"/>
  <c r="D6" i="7" s="1"/>
  <c r="E45" i="7"/>
  <c r="A45" i="7"/>
  <c r="D44" i="7"/>
  <c r="A44" i="7"/>
  <c r="D43" i="7"/>
  <c r="A43" i="7"/>
  <c r="D42" i="7"/>
  <c r="A42" i="7"/>
  <c r="D41" i="7"/>
  <c r="A41" i="7"/>
  <c r="D40" i="7"/>
  <c r="A40" i="7"/>
  <c r="F39" i="7"/>
  <c r="E39" i="7"/>
  <c r="D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F18" i="7"/>
  <c r="E18" i="7"/>
  <c r="D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A9" i="7"/>
  <c r="D8" i="7"/>
  <c r="A8" i="7"/>
  <c r="F7" i="7"/>
  <c r="E7" i="7"/>
  <c r="D7" i="7"/>
  <c r="A7" i="7"/>
  <c r="E6" i="7"/>
  <c r="A6" i="7"/>
  <c r="C3" i="7"/>
  <c r="D2" i="7"/>
  <c r="B2" i="7"/>
  <c r="F1" i="7"/>
  <c r="E1" i="7"/>
  <c r="D1" i="7"/>
  <c r="C1" i="7"/>
  <c r="B1" i="7"/>
  <c r="D9" i="6"/>
  <c r="A9" i="6"/>
  <c r="F8" i="6"/>
  <c r="E8" i="6"/>
  <c r="D8" i="6"/>
  <c r="A8" i="6"/>
  <c r="A7" i="6"/>
  <c r="A6" i="6"/>
  <c r="E4" i="6"/>
  <c r="D4" i="6"/>
  <c r="C3" i="6"/>
  <c r="D2" i="6"/>
  <c r="B2" i="6"/>
  <c r="F1" i="6"/>
  <c r="E1" i="6"/>
  <c r="D1" i="6"/>
  <c r="C1" i="6"/>
  <c r="B1" i="6"/>
  <c r="F37" i="2"/>
  <c r="C37" i="2"/>
  <c r="A37" i="2"/>
  <c r="A36" i="2"/>
  <c r="F35" i="2"/>
  <c r="E35" i="2"/>
  <c r="E37" i="2" s="1"/>
  <c r="C35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E8" i="3"/>
  <c r="D8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D8" i="5"/>
  <c r="A8" i="5"/>
  <c r="D7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8" i="4"/>
  <c r="A38" i="4"/>
  <c r="A37" i="4"/>
  <c r="A36" i="4"/>
  <c r="E35" i="4"/>
  <c r="E38" i="4" s="1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<sst xmlns="http://schemas.openxmlformats.org/spreadsheetml/2006/main" count="504" uniqueCount="206">
  <si>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</si>
  <si>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部门编码及名称：[401005001001]唐山市丰南区第三幼儿园南园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</si>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</sst>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E12" sqref="E12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4.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1" customFormat="1" ht="27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1" customFormat="1" ht="36" customHeight="1" x14ac:dyDescent="0.15">
      <c r="A2" s="39" t="s">
        <v>1</v>
      </c>
      <c r="B2" s="39" t="s">
        <v>2</v>
      </c>
      <c r="C2" s="39" t="str">
        <f>""</f>
        <v/>
      </c>
      <c r="D2" s="32" t="s">
        <v>2</v>
      </c>
      <c r="E2" s="33" t="s">
        <v>3</v>
      </c>
    </row>
    <row r="3" spans="1:5" s="31" customFormat="1" ht="23.25" customHeight="1" x14ac:dyDescent="0.2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1" customFormat="1" ht="23.25" customHeight="1" x14ac:dyDescent="0.2">
      <c r="A4" s="40" t="s">
        <v>8</v>
      </c>
      <c r="B4" s="34" t="s">
        <v>9</v>
      </c>
      <c r="C4" s="34" t="s">
        <v>10</v>
      </c>
      <c r="D4" s="34" t="s">
        <v>9</v>
      </c>
      <c r="E4" s="34" t="s">
        <v>10</v>
      </c>
    </row>
    <row r="5" spans="1:5" s="31" customFormat="1" ht="16.5" customHeight="1" x14ac:dyDescent="0.2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5">
        <v>330.02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5">
        <v>330.02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330.02</v>
      </c>
      <c r="D35" s="24" t="s">
        <v>53</v>
      </c>
      <c r="E35" s="28">
        <f>E10</f>
        <v>330.02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330.02</v>
      </c>
      <c r="D38" s="24" t="s">
        <v>58</v>
      </c>
      <c r="E38" s="28">
        <f>E35</f>
        <v>330.02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G7" sqref="G7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3" customFormat="1" ht="19.5" customHeight="1" x14ac:dyDescent="0.2">
      <c r="A3" s="45" t="s">
        <v>4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v>330.02</v>
      </c>
      <c r="E6" s="28">
        <v>330.02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f>E7</f>
        <v>330.02</v>
      </c>
      <c r="E7" s="28">
        <v>330.02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 t="shared" ref="A8:A9" si="1">ROW()</f>
        <v>8</v>
      </c>
      <c r="B8" s="29" t="s">
        <v>84</v>
      </c>
      <c r="C8" s="29" t="s">
        <v>85</v>
      </c>
      <c r="D8" s="28">
        <f t="shared" ref="D8:D9" si="2">E8</f>
        <v>330.02</v>
      </c>
      <c r="E8" s="30">
        <f>SUM(E9:E9)</f>
        <v>330.02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 t="shared" si="1"/>
        <v>9</v>
      </c>
      <c r="B9" s="24" t="s">
        <v>86</v>
      </c>
      <c r="C9" s="24" t="s">
        <v>87</v>
      </c>
      <c r="D9" s="28">
        <f t="shared" si="2"/>
        <v>330.02</v>
      </c>
      <c r="E9" s="26">
        <v>330.02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C15" sqref="C15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1" t="s">
        <v>88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89</v>
      </c>
      <c r="E3" s="45" t="s">
        <v>90</v>
      </c>
      <c r="F3" s="45" t="s">
        <v>91</v>
      </c>
      <c r="G3" s="45" t="s">
        <v>92</v>
      </c>
      <c r="H3" s="45" t="s">
        <v>93</v>
      </c>
      <c r="I3" s="45" t="s">
        <v>94</v>
      </c>
    </row>
    <row r="4" spans="1:9" s="13" customFormat="1" ht="23.2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95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v>330.02</v>
      </c>
      <c r="E6" s="28">
        <v>159.91999999999999</v>
      </c>
      <c r="F6" s="28">
        <v>170.1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v>330.02</v>
      </c>
      <c r="E7" s="28">
        <v>159.91999999999999</v>
      </c>
      <c r="F7" s="28">
        <v>170.1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 t="shared" ref="A8:A9" si="1">ROW()</f>
        <v>8</v>
      </c>
      <c r="B8" s="29" t="s">
        <v>84</v>
      </c>
      <c r="C8" s="29" t="s">
        <v>85</v>
      </c>
      <c r="D8" s="28">
        <f t="shared" ref="D8:D9" si="2">E8+F8</f>
        <v>330.02</v>
      </c>
      <c r="E8" s="30">
        <f>SUM(E9:E9)</f>
        <v>159.91999999999999</v>
      </c>
      <c r="F8" s="30">
        <f>SUM(F9:F9)</f>
        <v>170.1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 t="shared" si="1"/>
        <v>9</v>
      </c>
      <c r="B9" s="24" t="s">
        <v>86</v>
      </c>
      <c r="C9" s="24" t="s">
        <v>87</v>
      </c>
      <c r="D9" s="28">
        <f t="shared" si="2"/>
        <v>330.02</v>
      </c>
      <c r="E9" s="26">
        <v>159.91999999999999</v>
      </c>
      <c r="F9" s="26">
        <v>170.1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C9" sqref="C9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1" t="s">
        <v>96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 x14ac:dyDescent="0.15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 x14ac:dyDescent="0.2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 x14ac:dyDescent="0.2">
      <c r="A4" s="45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101</v>
      </c>
      <c r="C6" s="26">
        <v>330.02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330.02</v>
      </c>
      <c r="F10" s="26">
        <v>330.02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330.02</v>
      </c>
      <c r="D35" s="24" t="s">
        <v>53</v>
      </c>
      <c r="E35" s="28">
        <f>E10</f>
        <v>330.02</v>
      </c>
      <c r="F35" s="28">
        <f>F10</f>
        <v>330.02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330.02</v>
      </c>
      <c r="D37" s="24" t="s">
        <v>58</v>
      </c>
      <c r="E37" s="28">
        <f>E35</f>
        <v>330.02</v>
      </c>
      <c r="F37" s="28">
        <f>F35</f>
        <v>330.02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7" sqref="E17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1" t="s">
        <v>105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 x14ac:dyDescent="0.2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1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8">
        <v>330.02</v>
      </c>
      <c r="E6" s="28">
        <v>159.91999999999999</v>
      </c>
      <c r="F6" s="28">
        <v>170.1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v>330.02</v>
      </c>
      <c r="E7" s="28">
        <v>159.91999999999999</v>
      </c>
      <c r="F7" s="28">
        <v>170.1</v>
      </c>
    </row>
    <row r="8" spans="1:6" ht="16.5" customHeight="1" x14ac:dyDescent="0.2">
      <c r="A8" s="10">
        <f t="shared" ref="A8:A9" si="0">ROW()</f>
        <v>8</v>
      </c>
      <c r="B8" s="29" t="s">
        <v>84</v>
      </c>
      <c r="C8" s="29" t="s">
        <v>85</v>
      </c>
      <c r="D8" s="30">
        <f>SUM(D9:D9)</f>
        <v>330.02</v>
      </c>
      <c r="E8" s="30">
        <f>SUM(E9:E9)</f>
        <v>159.91999999999999</v>
      </c>
      <c r="F8" s="30">
        <f>SUM(F9:F9)</f>
        <v>170.1</v>
      </c>
    </row>
    <row r="9" spans="1:6" ht="16.5" customHeight="1" x14ac:dyDescent="0.2">
      <c r="A9" s="10">
        <f t="shared" si="0"/>
        <v>9</v>
      </c>
      <c r="B9" s="24" t="s">
        <v>86</v>
      </c>
      <c r="C9" s="24" t="s">
        <v>87</v>
      </c>
      <c r="D9" s="28">
        <f>E9+F9</f>
        <v>330.02</v>
      </c>
      <c r="E9" s="26">
        <v>159.91999999999999</v>
      </c>
      <c r="F9" s="26">
        <v>170.1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E35" sqref="E35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1" t="s">
        <v>106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 x14ac:dyDescent="0.15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90</v>
      </c>
      <c r="E3" s="45" t="s">
        <v>90</v>
      </c>
      <c r="F3" s="45" t="s">
        <v>91</v>
      </c>
    </row>
    <row r="4" spans="1:6" s="13" customFormat="1" ht="18" customHeight="1" x14ac:dyDescent="0.2">
      <c r="A4" s="45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159.91999999999999</v>
      </c>
      <c r="E6" s="28">
        <f>E7+E18+E39+E45</f>
        <v>0</v>
      </c>
      <c r="F6" s="28">
        <f>F7+F18+F39+F45</f>
        <v>159.91999999999999</v>
      </c>
    </row>
    <row r="7" spans="1:6" ht="17.25" customHeight="1" x14ac:dyDescent="0.2">
      <c r="A7" s="10">
        <f t="shared" si="0"/>
        <v>7</v>
      </c>
      <c r="B7" s="29" t="s">
        <v>110</v>
      </c>
      <c r="C7" s="29" t="s">
        <v>111</v>
      </c>
      <c r="D7" s="30">
        <f>SUM(D8:D17)</f>
        <v>0</v>
      </c>
      <c r="E7" s="30">
        <f>SUM(E8:E17)</f>
        <v>0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0</v>
      </c>
      <c r="E8" s="26"/>
      <c r="F8" s="26">
        <v>0</v>
      </c>
    </row>
    <row r="9" spans="1:6" ht="17.25" customHeight="1" x14ac:dyDescent="0.2">
      <c r="A9" s="10">
        <f t="shared" si="0"/>
        <v>9</v>
      </c>
      <c r="B9" s="24" t="s">
        <v>114</v>
      </c>
      <c r="C9" s="24" t="s">
        <v>115</v>
      </c>
      <c r="D9" s="28">
        <f t="shared" si="1"/>
        <v>0</v>
      </c>
      <c r="E9" s="26"/>
      <c r="F9" s="26">
        <v>0</v>
      </c>
    </row>
    <row r="10" spans="1:6" ht="17.25" customHeight="1" x14ac:dyDescent="0.2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118</v>
      </c>
      <c r="C11" s="24" t="s">
        <v>119</v>
      </c>
      <c r="D11" s="28">
        <f t="shared" si="1"/>
        <v>0</v>
      </c>
      <c r="E11" s="26"/>
      <c r="F11" s="26">
        <v>0</v>
      </c>
    </row>
    <row r="12" spans="1:6" ht="17.25" customHeight="1" x14ac:dyDescent="0.2">
      <c r="A12" s="10">
        <f t="shared" si="0"/>
        <v>12</v>
      </c>
      <c r="B12" s="24" t="s">
        <v>120</v>
      </c>
      <c r="C12" s="24" t="s">
        <v>121</v>
      </c>
      <c r="D12" s="28">
        <f t="shared" si="1"/>
        <v>0</v>
      </c>
      <c r="E12" s="26"/>
      <c r="F12" s="26">
        <v>0</v>
      </c>
    </row>
    <row r="13" spans="1:6" ht="17.25" customHeight="1" x14ac:dyDescent="0.2">
      <c r="A13" s="10">
        <f t="shared" si="0"/>
        <v>13</v>
      </c>
      <c r="B13" s="24" t="s">
        <v>122</v>
      </c>
      <c r="C13" s="24" t="s">
        <v>123</v>
      </c>
      <c r="D13" s="28">
        <f t="shared" si="1"/>
        <v>0</v>
      </c>
      <c r="E13" s="26"/>
      <c r="F13" s="26">
        <v>0</v>
      </c>
    </row>
    <row r="14" spans="1:6" ht="17.25" customHeight="1" x14ac:dyDescent="0.2">
      <c r="A14" s="10">
        <f t="shared" si="0"/>
        <v>14</v>
      </c>
      <c r="B14" s="24" t="s">
        <v>124</v>
      </c>
      <c r="C14" s="24" t="s">
        <v>125</v>
      </c>
      <c r="D14" s="28">
        <f t="shared" si="1"/>
        <v>0</v>
      </c>
      <c r="E14" s="26"/>
      <c r="F14" s="26">
        <v>0</v>
      </c>
    </row>
    <row r="15" spans="1:6" ht="17.25" customHeight="1" x14ac:dyDescent="0.2">
      <c r="A15" s="10">
        <f t="shared" si="0"/>
        <v>15</v>
      </c>
      <c r="B15" s="24" t="s">
        <v>126</v>
      </c>
      <c r="C15" s="24" t="s">
        <v>127</v>
      </c>
      <c r="D15" s="28">
        <f t="shared" si="1"/>
        <v>0</v>
      </c>
      <c r="E15" s="26"/>
      <c r="F15" s="26">
        <v>0</v>
      </c>
    </row>
    <row r="16" spans="1:6" ht="17.25" customHeight="1" x14ac:dyDescent="0.2">
      <c r="A16" s="10">
        <f t="shared" si="0"/>
        <v>16</v>
      </c>
      <c r="B16" s="24" t="s">
        <v>128</v>
      </c>
      <c r="C16" s="24" t="s">
        <v>129</v>
      </c>
      <c r="D16" s="28">
        <f t="shared" si="1"/>
        <v>0</v>
      </c>
      <c r="E16" s="26"/>
      <c r="F16" s="26">
        <v>0</v>
      </c>
    </row>
    <row r="17" spans="1:6" ht="17.25" customHeight="1" x14ac:dyDescent="0.2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132</v>
      </c>
      <c r="C18" s="29" t="s">
        <v>133</v>
      </c>
      <c r="D18" s="30">
        <f>SUM(D19:D38)</f>
        <v>143.11999999999998</v>
      </c>
      <c r="E18" s="30">
        <f>SUM(E19:E38)</f>
        <v>0</v>
      </c>
      <c r="F18" s="30">
        <f>SUM(F19:F38)</f>
        <v>143.11999999999998</v>
      </c>
    </row>
    <row r="19" spans="1:6" ht="17.25" customHeight="1" x14ac:dyDescent="0.2">
      <c r="A19" s="10">
        <f t="shared" si="0"/>
        <v>19</v>
      </c>
      <c r="B19" s="24" t="s">
        <v>134</v>
      </c>
      <c r="C19" s="24" t="s">
        <v>135</v>
      </c>
      <c r="D19" s="28">
        <f t="shared" si="1"/>
        <v>6</v>
      </c>
      <c r="E19" s="26">
        <v>0</v>
      </c>
      <c r="F19" s="26">
        <v>6</v>
      </c>
    </row>
    <row r="20" spans="1:6" ht="17.25" customHeight="1" x14ac:dyDescent="0.2">
      <c r="A20" s="10">
        <f t="shared" si="0"/>
        <v>20</v>
      </c>
      <c r="B20" s="24" t="s">
        <v>136</v>
      </c>
      <c r="C20" s="24" t="s">
        <v>137</v>
      </c>
      <c r="D20" s="28">
        <f t="shared" si="1"/>
        <v>0</v>
      </c>
      <c r="E20" s="26">
        <v>0</v>
      </c>
      <c r="F20" s="26"/>
    </row>
    <row r="21" spans="1:6" ht="17.25" customHeight="1" x14ac:dyDescent="0.2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>
        <v>0</v>
      </c>
      <c r="F22" s="26"/>
    </row>
    <row r="23" spans="1:6" ht="17.25" customHeight="1" x14ac:dyDescent="0.2">
      <c r="A23" s="10">
        <f t="shared" si="0"/>
        <v>23</v>
      </c>
      <c r="B23" s="24" t="s">
        <v>142</v>
      </c>
      <c r="C23" s="24" t="s">
        <v>143</v>
      </c>
      <c r="D23" s="28">
        <f t="shared" si="1"/>
        <v>3.5</v>
      </c>
      <c r="E23" s="26">
        <v>0</v>
      </c>
      <c r="F23" s="26">
        <v>3.5</v>
      </c>
    </row>
    <row r="24" spans="1:6" ht="17.25" customHeight="1" x14ac:dyDescent="0.2">
      <c r="A24" s="10">
        <f t="shared" si="0"/>
        <v>24</v>
      </c>
      <c r="B24" s="24" t="s">
        <v>144</v>
      </c>
      <c r="C24" s="24" t="s">
        <v>145</v>
      </c>
      <c r="D24" s="28">
        <f t="shared" si="1"/>
        <v>0.08</v>
      </c>
      <c r="E24" s="26">
        <v>0</v>
      </c>
      <c r="F24" s="26">
        <v>0.08</v>
      </c>
    </row>
    <row r="25" spans="1:6" ht="17.25" customHeight="1" x14ac:dyDescent="0.2">
      <c r="A25" s="10">
        <f t="shared" si="0"/>
        <v>25</v>
      </c>
      <c r="B25" s="24" t="s">
        <v>146</v>
      </c>
      <c r="C25" s="24" t="s">
        <v>147</v>
      </c>
      <c r="D25" s="28">
        <f t="shared" si="1"/>
        <v>13.72</v>
      </c>
      <c r="E25" s="26">
        <v>0</v>
      </c>
      <c r="F25" s="26">
        <v>13.72</v>
      </c>
    </row>
    <row r="26" spans="1:6" ht="17.25" customHeight="1" x14ac:dyDescent="0.2">
      <c r="A26" s="10">
        <f t="shared" si="0"/>
        <v>26</v>
      </c>
      <c r="B26" s="24" t="s">
        <v>148</v>
      </c>
      <c r="C26" s="24" t="s">
        <v>149</v>
      </c>
      <c r="D26" s="28">
        <f t="shared" si="1"/>
        <v>10.3</v>
      </c>
      <c r="E26" s="26">
        <v>0</v>
      </c>
      <c r="F26" s="26">
        <v>10.3</v>
      </c>
    </row>
    <row r="27" spans="1:6" ht="17.25" customHeight="1" x14ac:dyDescent="0.2">
      <c r="A27" s="10">
        <f t="shared" si="0"/>
        <v>27</v>
      </c>
      <c r="B27" s="24" t="s">
        <v>150</v>
      </c>
      <c r="C27" s="24" t="s">
        <v>151</v>
      </c>
      <c r="D27" s="28">
        <f t="shared" si="1"/>
        <v>1.5</v>
      </c>
      <c r="E27" s="26">
        <v>0</v>
      </c>
      <c r="F27" s="26">
        <v>1.5</v>
      </c>
    </row>
    <row r="28" spans="1:6" ht="17.25" customHeight="1" x14ac:dyDescent="0.2">
      <c r="A28" s="10">
        <f t="shared" si="0"/>
        <v>28</v>
      </c>
      <c r="B28" s="24" t="s">
        <v>152</v>
      </c>
      <c r="C28" s="24" t="s">
        <v>153</v>
      </c>
      <c r="D28" s="28">
        <f t="shared" si="1"/>
        <v>44</v>
      </c>
      <c r="E28" s="26">
        <v>0</v>
      </c>
      <c r="F28" s="26">
        <v>44</v>
      </c>
    </row>
    <row r="29" spans="1:6" ht="17.25" customHeight="1" x14ac:dyDescent="0.2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/>
    </row>
    <row r="30" spans="1:6" ht="17.25" customHeight="1" x14ac:dyDescent="0.2">
      <c r="A30" s="10">
        <f t="shared" si="0"/>
        <v>30</v>
      </c>
      <c r="B30" s="24" t="s">
        <v>156</v>
      </c>
      <c r="C30" s="24" t="s">
        <v>157</v>
      </c>
      <c r="D30" s="28">
        <f t="shared" si="1"/>
        <v>1.5</v>
      </c>
      <c r="E30" s="26">
        <v>0</v>
      </c>
      <c r="F30" s="26">
        <v>1.5</v>
      </c>
    </row>
    <row r="31" spans="1:6" ht="17.25" customHeight="1" x14ac:dyDescent="0.2">
      <c r="A31" s="10">
        <f t="shared" si="0"/>
        <v>31</v>
      </c>
      <c r="B31" s="24" t="s">
        <v>158</v>
      </c>
      <c r="C31" s="24" t="s">
        <v>159</v>
      </c>
      <c r="D31" s="28">
        <f t="shared" si="1"/>
        <v>22.52</v>
      </c>
      <c r="E31" s="26">
        <v>0</v>
      </c>
      <c r="F31" s="26">
        <v>22.52</v>
      </c>
    </row>
    <row r="32" spans="1:6" ht="17.25" customHeight="1" x14ac:dyDescent="0.2">
      <c r="A32" s="10">
        <f t="shared" si="0"/>
        <v>32</v>
      </c>
      <c r="B32" s="24" t="s">
        <v>160</v>
      </c>
      <c r="C32" s="24" t="s">
        <v>161</v>
      </c>
      <c r="D32" s="28">
        <f t="shared" si="1"/>
        <v>37.799999999999997</v>
      </c>
      <c r="E32" s="26">
        <v>0</v>
      </c>
      <c r="F32" s="26">
        <v>37.799999999999997</v>
      </c>
    </row>
    <row r="33" spans="1:6" ht="17.25" customHeight="1" x14ac:dyDescent="0.2">
      <c r="A33" s="10">
        <f t="shared" si="0"/>
        <v>33</v>
      </c>
      <c r="B33" s="24" t="s">
        <v>162</v>
      </c>
      <c r="C33" s="24" t="s">
        <v>163</v>
      </c>
      <c r="D33" s="28">
        <f t="shared" si="1"/>
        <v>2</v>
      </c>
      <c r="E33" s="26">
        <v>0</v>
      </c>
      <c r="F33" s="26">
        <v>2</v>
      </c>
    </row>
    <row r="34" spans="1:6" ht="17.25" customHeight="1" x14ac:dyDescent="0.2">
      <c r="A34" s="10">
        <f t="shared" si="0"/>
        <v>34</v>
      </c>
      <c r="B34" s="24" t="s">
        <v>164</v>
      </c>
      <c r="C34" s="24" t="s">
        <v>165</v>
      </c>
      <c r="D34" s="28">
        <f t="shared" si="1"/>
        <v>0</v>
      </c>
      <c r="E34" s="26">
        <v>0</v>
      </c>
      <c r="F34" s="26"/>
    </row>
    <row r="35" spans="1:6" ht="17.25" customHeight="1" x14ac:dyDescent="0.2">
      <c r="A35" s="10">
        <f t="shared" si="0"/>
        <v>35</v>
      </c>
      <c r="B35" s="24" t="s">
        <v>166</v>
      </c>
      <c r="C35" s="24" t="s">
        <v>167</v>
      </c>
      <c r="D35" s="28">
        <f t="shared" si="1"/>
        <v>0</v>
      </c>
      <c r="E35" s="26">
        <v>0</v>
      </c>
      <c r="F35" s="26"/>
    </row>
    <row r="36" spans="1:6" ht="17.25" customHeight="1" x14ac:dyDescent="0.2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170</v>
      </c>
      <c r="C37" s="24" t="s">
        <v>171</v>
      </c>
      <c r="D37" s="28">
        <f t="shared" si="1"/>
        <v>0.2</v>
      </c>
      <c r="E37" s="26">
        <v>0</v>
      </c>
      <c r="F37" s="26">
        <v>0.2</v>
      </c>
    </row>
    <row r="38" spans="1:6" ht="17.25" customHeight="1" x14ac:dyDescent="0.2">
      <c r="A38" s="10">
        <f t="shared" si="0"/>
        <v>38</v>
      </c>
      <c r="B38" s="24" t="s">
        <v>172</v>
      </c>
      <c r="C38" s="24" t="s">
        <v>173</v>
      </c>
      <c r="D38" s="28">
        <f t="shared" si="1"/>
        <v>0</v>
      </c>
      <c r="E38" s="26">
        <v>0</v>
      </c>
      <c r="F38" s="26"/>
    </row>
    <row r="39" spans="1:6" ht="17.25" customHeight="1" x14ac:dyDescent="0.2">
      <c r="A39" s="10">
        <f t="shared" si="0"/>
        <v>39</v>
      </c>
      <c r="B39" s="29" t="s">
        <v>174</v>
      </c>
      <c r="C39" s="29" t="s">
        <v>175</v>
      </c>
      <c r="D39" s="30">
        <f>SUM(D40:D44)</f>
        <v>0</v>
      </c>
      <c r="E39" s="30">
        <f>SUM(E40:E44)</f>
        <v>0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>
        <v>0</v>
      </c>
    </row>
    <row r="44" spans="1:6" ht="17.25" customHeight="1" x14ac:dyDescent="0.2">
      <c r="A44" s="10">
        <f t="shared" si="0"/>
        <v>44</v>
      </c>
      <c r="B44" s="24" t="s">
        <v>184</v>
      </c>
      <c r="C44" s="24" t="s">
        <v>185</v>
      </c>
      <c r="D44" s="28">
        <f t="shared" si="1"/>
        <v>0</v>
      </c>
      <c r="E44" s="26"/>
      <c r="F44" s="26">
        <v>0</v>
      </c>
    </row>
    <row r="45" spans="1:6" ht="17.25" customHeight="1" x14ac:dyDescent="0.2">
      <c r="A45" s="10">
        <f t="shared" si="0"/>
        <v>45</v>
      </c>
      <c r="B45" s="29" t="s">
        <v>186</v>
      </c>
      <c r="C45" s="29" t="s">
        <v>187</v>
      </c>
      <c r="D45" s="30">
        <f>SUM(D46:D48)</f>
        <v>16.8</v>
      </c>
      <c r="E45" s="30">
        <f>SUM(E46:E48)</f>
        <v>0</v>
      </c>
      <c r="F45" s="30">
        <f>SUM(F46:F48)</f>
        <v>16.8</v>
      </c>
    </row>
    <row r="46" spans="1:6" ht="17.25" customHeight="1" x14ac:dyDescent="0.2">
      <c r="A46" s="10">
        <f t="shared" si="0"/>
        <v>46</v>
      </c>
      <c r="B46" s="24" t="s">
        <v>188</v>
      </c>
      <c r="C46" s="24" t="s">
        <v>189</v>
      </c>
      <c r="D46" s="28">
        <f t="shared" si="1"/>
        <v>14.7</v>
      </c>
      <c r="E46" s="26">
        <v>0</v>
      </c>
      <c r="F46" s="26">
        <v>14.7</v>
      </c>
    </row>
    <row r="47" spans="1:6" ht="17.25" customHeight="1" x14ac:dyDescent="0.2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192</v>
      </c>
      <c r="C48" s="24" t="s">
        <v>193</v>
      </c>
      <c r="D48" s="28">
        <f t="shared" si="1"/>
        <v>2.1</v>
      </c>
      <c r="E48" s="26">
        <v>0</v>
      </c>
      <c r="F48" s="26">
        <v>2.1</v>
      </c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1" t="s">
        <v>194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 x14ac:dyDescent="0.15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30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3" sqref="D3:D4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49" t="s">
        <v>196</v>
      </c>
      <c r="B1" s="50"/>
      <c r="C1" s="50"/>
      <c r="D1" s="50"/>
      <c r="E1" s="51"/>
      <c r="F1" s="50"/>
    </row>
    <row r="2" spans="1:6" s="2" customFormat="1" ht="21" customHeight="1" x14ac:dyDescent="0.2">
      <c r="A2" s="44" t="s">
        <v>1</v>
      </c>
      <c r="B2" s="52"/>
      <c r="C2" s="43" t="s">
        <v>2</v>
      </c>
      <c r="D2" s="52"/>
      <c r="E2" s="14" t="s">
        <v>2</v>
      </c>
      <c r="F2" s="14" t="s">
        <v>3</v>
      </c>
    </row>
    <row r="3" spans="1:6" s="1" customFormat="1" ht="18" customHeight="1" x14ac:dyDescent="0.2">
      <c r="A3" s="53" t="s">
        <v>4</v>
      </c>
      <c r="B3" s="53" t="s">
        <v>61</v>
      </c>
      <c r="C3" s="54"/>
      <c r="D3" s="53" t="s">
        <v>81</v>
      </c>
      <c r="E3" s="53" t="s">
        <v>90</v>
      </c>
      <c r="F3" s="53" t="s">
        <v>91</v>
      </c>
    </row>
    <row r="4" spans="1:6" s="1" customFormat="1" ht="30" customHeight="1" x14ac:dyDescent="0.2">
      <c r="A4" s="53" t="s">
        <v>8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F14" sqref="F14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49" t="s">
        <v>197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 x14ac:dyDescent="0.2">
      <c r="A2" s="56" t="s">
        <v>1</v>
      </c>
      <c r="B2" s="57" t="str">
        <f>""</f>
        <v/>
      </c>
      <c r="C2" s="57" t="str">
        <f>""</f>
        <v/>
      </c>
      <c r="D2" s="58" t="s">
        <v>2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3" t="s">
        <v>4</v>
      </c>
      <c r="B3" s="53" t="s">
        <v>198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 x14ac:dyDescent="0.2">
      <c r="A4" s="53" t="s">
        <v>8</v>
      </c>
      <c r="B4" s="53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/>
      <c r="D6" s="12"/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202</v>
      </c>
      <c r="C8" s="12"/>
      <c r="D8" s="12"/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204</v>
      </c>
      <c r="C10" s="12"/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2019-02-27T06:56:27Z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2052-11.1.0.8415</vt:lpwstr>
  </property>
</Properties>
</file>