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935" tabRatio="819" firstSheet="5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<sst xmlns="http://schemas.openxmlformats.org/spreadsheetml/2006/main" count="206">
  <si>
    <t>部门预算收支总表</t>
  </si>
  <si>
    <t>部门编码及名称：[401005010010]唐山市丰南区柳树0镇中心校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</si>
  <si>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</si>
  <si>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</si>
  <si>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</si>
  <si>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</si>
  <si>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</si>
  <si>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</si>
  <si>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</si>
  <si>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</si>
  <si>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</si>
  <si>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</si>
  <si>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</si>
  <si>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</si>
  <si>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</si>
  <si>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</si>
  <si>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</si>
  <si>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</si>
  <si>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</si>
  <si>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</si>
  <si>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</si>
  <si>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</si>
  <si>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</si>
  <si>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</si>
  <si>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</si>
  <si>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</si>
  <si>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</si>
  <si>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</si>
  <si>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</si>
  <si>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</si>
  <si>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</si>
  <si>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</si>
  <si>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</si>
  <si>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</si>
  <si>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</si>
  <si>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</si>
  <si>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</si>
  <si>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</si>
  <si>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</si>
  <si>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</si>
  <si>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</si>
  <si>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</si>
  <si>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</si>
  <si>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</si>
  <si>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</si>
  <si>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</si>
  <si>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</si>
  <si>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</si>
  <si>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</si>
  <si>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</si>
  <si>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</si>
  <si>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</si>
  <si>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</si>
  <si>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</si>
  <si>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</si>
  <si>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</si>
  <si>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</si>
  <si>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</si>
  <si>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</si>
  <si>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</si>
  <si>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</si>
  <si>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</si>
  <si>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</si>
  <si>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</si>
  <si>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</si>
  <si>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</si>
  <si>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</si>
  <si>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</si>
  <si>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</si>
  <si>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</si>
  <si>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</si>
  <si>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</si>
  <si>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</si>
  <si>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</si>
  <si>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</si>
  <si>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</si>
  <si>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</si>
  <si>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</si>
  <si>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</si>
  <si>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</si>
  <si>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</si>
  <si>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</si>
  <si>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</si>
  <si>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</si>
  <si>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</t>
  </si>
  <si>
    <t>教育管理事务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</si>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</sst>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rgb="FFFF0000"/>
      <name val="等线"/>
      <charset val="0"/>
      <scheme val="minor"/>
    </font>
    <font>
      <sz val="12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17" borderId="5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10" borderId="3" applyNumberFormat="0" applyAlignment="0" applyProtection="0">
      <alignment vertical="center"/>
    </xf>
    <xf numFmtId="0" fontId="22" fillId="10" borderId="4" applyNumberFormat="0" applyAlignment="0" applyProtection="0">
      <alignment vertical="center"/>
    </xf>
    <xf numFmtId="0" fontId="24" fillId="22" borderId="8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G8" sqref="G8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2</v>
      </c>
      <c r="E2" s="48" t="s">
        <v>3</v>
      </c>
    </row>
    <row r="3" s="42" customFormat="1" ht="23.25" customHeight="1" spans="1:5">
      <c r="A3" s="49" t="s">
        <v>4</v>
      </c>
      <c r="B3" s="49" t="s">
        <v>5</v>
      </c>
      <c r="C3" s="49" t="s">
        <v>6</v>
      </c>
      <c r="D3" s="49" t="s">
        <v>7</v>
      </c>
      <c r="E3" s="49" t="str">
        <f>""</f>
        <v/>
      </c>
    </row>
    <row r="4" s="42" customFormat="1" ht="23.25" customHeight="1" spans="1:5">
      <c r="A4" s="49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="42" customFormat="1" ht="16.5" customHeight="1" spans="1:5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0">
        <v>149.46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0">
        <v>149.46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149.46</v>
      </c>
      <c r="D35" s="35" t="s">
        <v>53</v>
      </c>
      <c r="E35" s="39">
        <f>E10</f>
        <v>149.46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149.46</v>
      </c>
      <c r="D38" s="35" t="s">
        <v>58</v>
      </c>
      <c r="E38" s="39">
        <f>E35</f>
        <v>149.46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D14" sqref="D14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149.46</v>
      </c>
      <c r="E6" s="39">
        <f>E7</f>
        <v>149.46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>E7</f>
        <v>149.46</v>
      </c>
      <c r="E7" s="39">
        <f>E8</f>
        <v>149.46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>E8</f>
        <v>149.46</v>
      </c>
      <c r="E8" s="41">
        <f>SUM(E9:E9)</f>
        <v>149.46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>E9</f>
        <v>149.46</v>
      </c>
      <c r="E9" s="37">
        <v>149.46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topLeftCell="A2" workbookViewId="0">
      <selection activeCell="C13" sqref="C13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149.46</v>
      </c>
      <c r="E6" s="39">
        <f>E7</f>
        <v>149.46</v>
      </c>
      <c r="F6" s="39">
        <f>F7</f>
        <v>0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>E7+F7</f>
        <v>149.46</v>
      </c>
      <c r="E7" s="39">
        <f>E8</f>
        <v>149.46</v>
      </c>
      <c r="F7" s="39">
        <f>F8</f>
        <v>0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>E8+F8</f>
        <v>149.46</v>
      </c>
      <c r="E8" s="41">
        <f>SUM(E9:E9)</f>
        <v>149.46</v>
      </c>
      <c r="F8" s="41">
        <f>SUM(F9:F9)</f>
        <v>0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>E9+F9</f>
        <v>149.46</v>
      </c>
      <c r="E9" s="37">
        <v>149.46</v>
      </c>
      <c r="F9" s="37"/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J4" sqref="J4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149.46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149.46</v>
      </c>
      <c r="F10" s="37">
        <v>149.46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149.46</v>
      </c>
      <c r="D35" s="35" t="s">
        <v>53</v>
      </c>
      <c r="E35" s="39">
        <f>E10</f>
        <v>149.46</v>
      </c>
      <c r="F35" s="39">
        <f>F10</f>
        <v>149.46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149.46</v>
      </c>
      <c r="D37" s="35" t="s">
        <v>58</v>
      </c>
      <c r="E37" s="39">
        <f>E35</f>
        <v>149.46</v>
      </c>
      <c r="F37" s="39">
        <f>F35</f>
        <v>149.46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D12" sqref="D12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149.46</v>
      </c>
      <c r="E6" s="39">
        <f>E7</f>
        <v>149.46</v>
      </c>
      <c r="F6" s="39">
        <f>F7</f>
        <v>0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>E7+F7</f>
        <v>149.46</v>
      </c>
      <c r="E7" s="39">
        <f>E8</f>
        <v>149.46</v>
      </c>
      <c r="F7" s="39">
        <f>F8</f>
        <v>0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SUM(D9:D9)</f>
        <v>149.46</v>
      </c>
      <c r="E8" s="41">
        <f>SUM(E9:E9)</f>
        <v>149.46</v>
      </c>
      <c r="F8" s="41">
        <f>SUM(F9:F9)</f>
        <v>0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>E9+F9</f>
        <v>149.46</v>
      </c>
      <c r="E9" s="37">
        <v>149.46</v>
      </c>
      <c r="F9" s="37"/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abSelected="1" workbookViewId="0">
      <selection activeCell="I10" sqref="I10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149.46</v>
      </c>
      <c r="E6" s="39">
        <f>E7+E18+E39+E45</f>
        <v>132.9</v>
      </c>
      <c r="F6" s="39">
        <f>F7+F18+F39+F45</f>
        <v>16.56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48.9</v>
      </c>
      <c r="E7" s="41">
        <f>SUM(E8:E17)</f>
        <v>48.9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7:D48" si="1">E8+F8</f>
        <v>0</v>
      </c>
      <c r="E8" s="37"/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0</v>
      </c>
      <c r="E9" s="37"/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0</v>
      </c>
      <c r="E11" s="37"/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0</v>
      </c>
      <c r="E12" s="37"/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0</v>
      </c>
      <c r="E13" s="37"/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48.9</v>
      </c>
      <c r="E14" s="37">
        <v>48.9</v>
      </c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0</v>
      </c>
      <c r="E15" s="37"/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0</v>
      </c>
      <c r="E16" s="37"/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16.56</v>
      </c>
      <c r="E18" s="41">
        <f>SUM(E19:E38)</f>
        <v>0</v>
      </c>
      <c r="F18" s="41">
        <f>SUM(F19:F38)</f>
        <v>16.56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3.5</v>
      </c>
      <c r="E19" s="37">
        <v>0</v>
      </c>
      <c r="F19" s="37">
        <v>3.5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0</v>
      </c>
      <c r="E20" s="37">
        <v>0</v>
      </c>
      <c r="F20" s="37"/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0</v>
      </c>
      <c r="E23" s="37">
        <v>0</v>
      </c>
      <c r="F23" s="37"/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0.13</v>
      </c>
      <c r="E24" s="37">
        <v>0</v>
      </c>
      <c r="F24" s="37">
        <v>0.13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0</v>
      </c>
      <c r="E25" s="37">
        <v>0</v>
      </c>
      <c r="F25" s="37"/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0.1</v>
      </c>
      <c r="E26" s="37">
        <v>0</v>
      </c>
      <c r="F26" s="37">
        <v>0.1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3.5</v>
      </c>
      <c r="E27" s="37">
        <v>0</v>
      </c>
      <c r="F27" s="37">
        <v>3.5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1.4</v>
      </c>
      <c r="E28" s="37">
        <v>0</v>
      </c>
      <c r="F28" s="37">
        <v>1.4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0.3</v>
      </c>
      <c r="E29" s="37">
        <v>0</v>
      </c>
      <c r="F29" s="37">
        <v>0.3</v>
      </c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0</v>
      </c>
      <c r="E30" s="37">
        <v>0</v>
      </c>
      <c r="F30" s="37"/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0</v>
      </c>
      <c r="E31" s="37">
        <v>0</v>
      </c>
      <c r="F31" s="37"/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0</v>
      </c>
      <c r="E32" s="37">
        <v>0</v>
      </c>
      <c r="F32" s="37"/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0</v>
      </c>
      <c r="E33" s="37">
        <v>0</v>
      </c>
      <c r="F33" s="37"/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0</v>
      </c>
      <c r="E34" s="37">
        <v>0</v>
      </c>
      <c r="F34" s="37"/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0</v>
      </c>
      <c r="E35" s="37">
        <v>0</v>
      </c>
      <c r="F35" s="37"/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0.1</v>
      </c>
      <c r="E37" s="37">
        <v>0</v>
      </c>
      <c r="F37" s="37">
        <v>0.1</v>
      </c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7.53</v>
      </c>
      <c r="E38" s="37">
        <v>0</v>
      </c>
      <c r="F38" s="37">
        <v>7.53</v>
      </c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84</v>
      </c>
      <c r="E39" s="41">
        <f>SUM(E40:E44)</f>
        <v>84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1</v>
      </c>
      <c r="E40" s="37">
        <v>1</v>
      </c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77</v>
      </c>
      <c r="E41" s="37">
        <v>77</v>
      </c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6</v>
      </c>
      <c r="E43" s="37">
        <v>6</v>
      </c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</v>
      </c>
      <c r="E44" s="37"/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0</v>
      </c>
      <c r="E45" s="41">
        <f>SUM(E46:E48)</f>
        <v>0</v>
      </c>
      <c r="F45" s="41">
        <f>SUM(F46:F48)</f>
        <v>0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/>
      <c r="E46" s="37">
        <v>0</v>
      </c>
      <c r="F46" s="37"/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/>
      <c r="E47" s="37">
        <v>0</v>
      </c>
      <c r="F47" s="37"/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/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D14" sqref="D14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>
        <f>C10</f>
        <v>0</v>
      </c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2019-02-26T02:39:21Z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