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<sst xmlns="http://schemas.openxmlformats.org/spreadsheetml/2006/main" count="206">
  <si>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</si>
  <si>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部门编码及名称：[401005016010]唐山市丰南区大新庄镇崔坨幼儿园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</si>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</sst>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11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19" borderId="6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34" borderId="9" applyNumberFormat="0" applyAlignment="0" applyProtection="0">
      <alignment vertical="center"/>
    </xf>
    <xf numFmtId="0" fontId="26" fillId="34" borderId="3" applyNumberFormat="0" applyAlignment="0" applyProtection="0">
      <alignment vertical="center"/>
    </xf>
    <xf numFmtId="0" fontId="13" fillId="14" borderId="4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A2" sqref="$A2:$XFD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32.81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32.81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32.81</v>
      </c>
      <c r="D35" s="35" t="s">
        <v>53</v>
      </c>
      <c r="E35" s="39">
        <f>E10</f>
        <v>32.81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32.81</v>
      </c>
      <c r="D38" s="35" t="s">
        <v>58</v>
      </c>
      <c r="E38" s="39">
        <f>E35</f>
        <v>32.81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D11" sqref="D11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v>32.81</v>
      </c>
      <c r="E6" s="39">
        <f>E7</f>
        <v>32.81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v>32.81</v>
      </c>
      <c r="E7" s="39">
        <f>E8</f>
        <v>32.81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 t="shared" ref="A8:A28" si="1">ROW()</f>
        <v>8</v>
      </c>
      <c r="B8" s="40" t="s">
        <v>84</v>
      </c>
      <c r="C8" s="40" t="s">
        <v>85</v>
      </c>
      <c r="D8" s="39">
        <f>E8</f>
        <v>32.81</v>
      </c>
      <c r="E8" s="41">
        <f>SUM(E9:E9)</f>
        <v>32.81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 t="shared" si="1"/>
        <v>9</v>
      </c>
      <c r="B9" s="35" t="s">
        <v>86</v>
      </c>
      <c r="C9" s="35" t="s">
        <v>87</v>
      </c>
      <c r="D9" s="39">
        <f>E9</f>
        <v>32.81</v>
      </c>
      <c r="E9" s="37">
        <v>32.81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D7</f>
        <v>32.81</v>
      </c>
      <c r="E6" s="39">
        <f>E7</f>
        <v>13.91</v>
      </c>
      <c r="F6" s="39">
        <f>F7</f>
        <v>18.9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D8</f>
        <v>32.81</v>
      </c>
      <c r="E7" s="39">
        <f>E8</f>
        <v>13.91</v>
      </c>
      <c r="F7" s="39">
        <f>F8</f>
        <v>18.9</v>
      </c>
      <c r="G7" s="37">
        <v>0</v>
      </c>
      <c r="H7" s="37">
        <v>0</v>
      </c>
      <c r="I7" s="37">
        <v>0</v>
      </c>
    </row>
    <row r="8" ht="16.5" customHeight="1" spans="1:9">
      <c r="A8" s="15">
        <f t="shared" ref="A8:A28" si="1">ROW()</f>
        <v>8</v>
      </c>
      <c r="B8" s="40" t="s">
        <v>84</v>
      </c>
      <c r="C8" s="40" t="s">
        <v>85</v>
      </c>
      <c r="D8" s="39">
        <f>E8+F8</f>
        <v>32.81</v>
      </c>
      <c r="E8" s="41">
        <f>SUM(E9:E9)</f>
        <v>13.91</v>
      </c>
      <c r="F8" s="41">
        <f>F9</f>
        <v>18.9</v>
      </c>
      <c r="G8" s="37">
        <v>0</v>
      </c>
      <c r="H8" s="37">
        <v>0</v>
      </c>
      <c r="I8" s="37">
        <v>0</v>
      </c>
    </row>
    <row r="9" ht="16.5" customHeight="1" spans="1:9">
      <c r="A9" s="15">
        <f t="shared" si="1"/>
        <v>9</v>
      </c>
      <c r="B9" s="35" t="s">
        <v>86</v>
      </c>
      <c r="C9" s="35" t="s">
        <v>87</v>
      </c>
      <c r="D9" s="39">
        <f>E9+F9</f>
        <v>32.81</v>
      </c>
      <c r="E9" s="37">
        <v>13.91</v>
      </c>
      <c r="F9" s="37">
        <v>18.9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I37" sqref="I37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32.81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32.81</v>
      </c>
      <c r="F10" s="37">
        <v>32.81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32.81</v>
      </c>
      <c r="D35" s="35" t="s">
        <v>53</v>
      </c>
      <c r="E35" s="39">
        <f>E10</f>
        <v>32.81</v>
      </c>
      <c r="F35" s="39">
        <f>F10</f>
        <v>32.81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32.81</v>
      </c>
      <c r="D37" s="35" t="s">
        <v>58</v>
      </c>
      <c r="E37" s="39">
        <f>E35</f>
        <v>32.81</v>
      </c>
      <c r="F37" s="39">
        <f>F35</f>
        <v>32.81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7" sqref="F7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32.81</v>
      </c>
      <c r="E6" s="39">
        <f>E7</f>
        <v>13.91</v>
      </c>
      <c r="F6" s="39">
        <f>F7</f>
        <v>18.9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32.81</v>
      </c>
      <c r="E7" s="39">
        <f>E8</f>
        <v>13.91</v>
      </c>
      <c r="F7" s="39">
        <f>F8</f>
        <v>18.9</v>
      </c>
    </row>
    <row r="8" ht="16.5" customHeight="1" spans="1:6">
      <c r="A8" s="15">
        <f t="shared" ref="A8:A28" si="0">ROW()</f>
        <v>8</v>
      </c>
      <c r="B8" s="40" t="s">
        <v>84</v>
      </c>
      <c r="C8" s="40" t="s">
        <v>85</v>
      </c>
      <c r="D8" s="41">
        <f>SUM(D9:D9)</f>
        <v>32.81</v>
      </c>
      <c r="E8" s="41">
        <f>SUM(E9:E9)</f>
        <v>13.91</v>
      </c>
      <c r="F8" s="41">
        <f>SUM(F9:F9)</f>
        <v>18.9</v>
      </c>
    </row>
    <row r="9" ht="16.5" customHeight="1" spans="1:6">
      <c r="A9" s="15">
        <f t="shared" si="0"/>
        <v>9</v>
      </c>
      <c r="B9" s="35" t="s">
        <v>86</v>
      </c>
      <c r="C9" s="35" t="s">
        <v>87</v>
      </c>
      <c r="D9" s="39">
        <f>E9+F9</f>
        <v>32.81</v>
      </c>
      <c r="E9" s="37">
        <v>13.91</v>
      </c>
      <c r="F9" s="37">
        <v>18.9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I40" sqref="I40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13.91</v>
      </c>
      <c r="E6" s="39">
        <f>E7+E18+E39+E45</f>
        <v>0</v>
      </c>
      <c r="F6" s="39">
        <f>F7+F18+F39+F45</f>
        <v>13.91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13.91</v>
      </c>
      <c r="E18" s="41">
        <f>SUM(E19:E38)</f>
        <v>0</v>
      </c>
      <c r="F18" s="41">
        <f>SUM(F19:F38)</f>
        <v>13.91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0.7</v>
      </c>
      <c r="E19" s="37">
        <v>0</v>
      </c>
      <c r="F19" s="37">
        <v>0.7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0.06</v>
      </c>
      <c r="E23" s="37">
        <v>0</v>
      </c>
      <c r="F23" s="37">
        <v>0.06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0.07</v>
      </c>
      <c r="E24" s="37">
        <v>0</v>
      </c>
      <c r="F24" s="37">
        <v>0.07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1.04</v>
      </c>
      <c r="E25" s="37">
        <v>0</v>
      </c>
      <c r="F25" s="37">
        <v>1.04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0.22</v>
      </c>
      <c r="E26" s="37">
        <v>0</v>
      </c>
      <c r="F26" s="37">
        <v>0.22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0.25</v>
      </c>
      <c r="E27" s="37">
        <v>0</v>
      </c>
      <c r="F27" s="37">
        <v>0.25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1.3</v>
      </c>
      <c r="E28" s="37">
        <v>0</v>
      </c>
      <c r="F28" s="37">
        <v>1.3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0.1</v>
      </c>
      <c r="E30" s="37">
        <v>0</v>
      </c>
      <c r="F30" s="37">
        <v>0.1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1.9</v>
      </c>
      <c r="E31" s="37">
        <v>0</v>
      </c>
      <c r="F31" s="37">
        <v>1.9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7.77</v>
      </c>
      <c r="E32" s="37">
        <v>0</v>
      </c>
      <c r="F32" s="37">
        <v>7.77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0.5</v>
      </c>
      <c r="E38" s="37">
        <v>0</v>
      </c>
      <c r="F38" s="37">
        <v>0.5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$A2:$XF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$A2:$XF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C6" sqref="C6:D10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2019-02-25T03:33:15Z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