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16605" windowHeight="943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F7" i="6" l="1"/>
  <c r="C10" i="10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45" i="7"/>
  <c r="F45" i="7"/>
  <c r="F39" i="7"/>
  <c r="F18" i="7"/>
  <c r="F7" i="7"/>
  <c r="D9" i="6"/>
  <c r="D8" i="6" s="1"/>
  <c r="D7" i="6" s="1"/>
  <c r="E8" i="6"/>
  <c r="E7" i="6" s="1"/>
  <c r="F8" i="6"/>
  <c r="D9" i="3"/>
  <c r="E8" i="3"/>
  <c r="E7" i="3" s="1"/>
  <c r="D9" i="5"/>
  <c r="F8" i="3"/>
  <c r="E8" i="5"/>
  <c r="D8" i="5" s="1"/>
  <c r="C35" i="4"/>
  <c r="C38" i="4" s="1"/>
  <c r="E35" i="4"/>
  <c r="E38" i="4" s="1"/>
  <c r="D45" i="7" l="1"/>
  <c r="F6" i="6"/>
  <c r="F7" i="3"/>
  <c r="F6" i="3" s="1"/>
  <c r="E7" i="5"/>
  <c r="D8" i="3"/>
  <c r="E6" i="6"/>
  <c r="D6" i="6" s="1"/>
  <c r="F6" i="7"/>
  <c r="D18" i="7"/>
  <c r="D39" i="7"/>
  <c r="D7" i="7"/>
  <c r="E6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<sst xmlns="http://schemas.openxmlformats.org/spreadsheetml/2006/main" count="504" uniqueCount="206">
  <si>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</si>
  <si>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</si>
  <si>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</si>
  <si>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</si>
  <si>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</si>
  <si>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</si>
  <si>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</si>
  <si>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</si>
  <si>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</si>
  <si>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</si>
  <si>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</si>
  <si>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</si>
  <si>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</si>
  <si>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</si>
  <si>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</si>
  <si>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</si>
  <si>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</si>
  <si>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</si>
  <si>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</si>
  <si>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</si>
  <si>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</si>
  <si>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</si>
  <si>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</si>
  <si>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</si>
  <si>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</si>
  <si>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</si>
  <si>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</si>
  <si>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</si>
  <si>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</si>
  <si>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</si>
  <si>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</si>
  <si>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</si>
  <si>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</si>
  <si>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</si>
  <si>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</si>
  <si>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</si>
  <si>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</si>
  <si>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</si>
  <si>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</si>
  <si>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</si>
  <si>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</si>
  <si>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</si>
  <si>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</si>
  <si>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</si>
  <si>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</si>
  <si>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</si>
  <si>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</si>
  <si>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</si>
  <si>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</si>
  <si>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</si>
  <si>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</si>
  <si>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</si>
  <si>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</si>
  <si>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</si>
  <si>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</si>
  <si>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</si>
  <si>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</si>
  <si>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</si>
  <si>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</si>
  <si>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</si>
  <si>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</si>
  <si>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</si>
  <si>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</si>
  <si>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</si>
  <si>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</si>
  <si>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</si>
  <si>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</si>
  <si>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</si>
  <si>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</si>
  <si>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</si>
  <si>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</si>
  <si>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</si>
  <si>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</si>
  <si>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</si>
  <si>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</si>
  <si>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</si>
  <si>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</si>
  <si>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</si>
  <si>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</si>
  <si>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</si>
  <si>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</si>
  <si>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</si>
  <si>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</si>
  <si>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</si>
  <si>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</si>
  <si>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</si>
  <si>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</si>
  <si>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</si>
  <si>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</si>
  <si>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</si>
  <si>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</si>
  <si>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</si>
  <si>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</si>
  <si>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</si>
  <si>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</si>
  <si>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</si>
  <si>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</si>
  <si>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</si>
  <si>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</si>
  <si>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</si>
  <si>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</si>
  <si>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</si>
  <si>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</si>
  <si>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</si>
  <si>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</si>
  <si>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</si>
  <si>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</si>
  <si>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</si>
  <si>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</si>
  <si>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</si>
  <si>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</si>
  <si>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</si>
  <si>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</si>
  <si>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</si>
  <si>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</si>
  <si>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</si>
  <si>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</si>
  <si>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</si>
  <si>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</si>
  <si>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</si>
  <si>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</si>
  <si>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</si>
  <si>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</si>
  <si>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</si>
  <si>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</si>
  <si>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</si>
  <si>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</si>
  <si>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</si>
  <si>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</si>
  <si>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</si>
  <si>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</si>
  <si>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</si>
  <si>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</si>
  <si>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</si>
  <si>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</si>
  <si>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</si>
  <si>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</si>
  <si>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</si>
  <si>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</si>
  <si>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</si>
  <si>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</si>
  <si>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</si>
  <si>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</si>
  <si>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</si>
  <si>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</si>
  <si>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</si>
  <si>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</si>
  <si>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</si>
  <si>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</si>
  <si>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</si>
  <si>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</si>
  <si>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</si>
  <si>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</si>
  <si>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</si>
  <si>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</si>
  <si>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</si>
  <si>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</si>
  <si>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</si>
  <si>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</si>
  <si>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</si>
  <si>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</si>
  <si>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</si>
  <si>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</si>
  <si>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</si>
  <si>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</si>
  <si>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</si>
  <si>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</si>
  <si>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</si>
  <si>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</si>
  <si>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</si>
  <si>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</si>
  <si>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</si>
  <si>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</si>
  <si>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</si>
  <si>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</si>
  <si>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</si>
  <si>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</si>
  <si>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</si>
  <si>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</si>
  <si>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</si>
  <si>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</si>
  <si>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</si>
  <si>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</si>
  <si>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</si>
  <si>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</si>
  <si>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</si>
  <si>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</si>
  <si>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</si>
  <si>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</si>
  <si>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</si>
  <si>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</si>
  <si>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</si>
  <si>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</si>
  <si>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</si>
  <si>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</si>
  <si>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</si>
  <si>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</si>
  <si>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</si>
  <si>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</si>
  <si>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</si>
  <si>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</si>
  <si>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</si>
  <si>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</si>
  <si>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</si>
  <si>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</si>
  <si>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部门编码及名称：[401005019003]唐山市丰南区钱营镇石各庄幼儿园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</si>
</sst>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E12" sqref="E12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44.6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44.6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44.6</v>
      </c>
      <c r="D35" s="14" t="s">
        <v>29</v>
      </c>
      <c r="E35" s="23">
        <f>E10</f>
        <v>44.6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44.6</v>
      </c>
      <c r="D38" s="14" t="s">
        <v>34</v>
      </c>
      <c r="E38" s="23">
        <f>E35</f>
        <v>44.6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G8" sqref="G8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44.6</v>
      </c>
      <c r="E6" s="23">
        <f>E7</f>
        <v>44.6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44.6</v>
      </c>
      <c r="E7" s="23">
        <f>E8</f>
        <v>44.6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44.6</v>
      </c>
      <c r="E8" s="29">
        <f>SUM(E9:E9)</f>
        <v>44.6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44.6</v>
      </c>
      <c r="E9" s="19">
        <v>44.6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G9" sqref="G9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44.6</v>
      </c>
      <c r="E6" s="23">
        <f>E7</f>
        <v>21.92</v>
      </c>
      <c r="F6" s="23">
        <f>F7</f>
        <v>22.68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44.6</v>
      </c>
      <c r="E7" s="23">
        <f>E8</f>
        <v>21.92</v>
      </c>
      <c r="F7" s="23">
        <f>F8</f>
        <v>22.68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44.6</v>
      </c>
      <c r="E8" s="29">
        <f>SUM(E9:E9)</f>
        <v>21.92</v>
      </c>
      <c r="F8" s="29">
        <f>SUM(F9:F9)</f>
        <v>22.68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44.6</v>
      </c>
      <c r="E9" s="19">
        <v>21.92</v>
      </c>
      <c r="F9" s="19">
        <v>22.68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6" sqref="F6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44.6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44.6</v>
      </c>
      <c r="F10" s="19">
        <v>44.6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44.6</v>
      </c>
      <c r="D35" s="14" t="s">
        <v>29</v>
      </c>
      <c r="E35" s="23">
        <f>E10</f>
        <v>44.6</v>
      </c>
      <c r="F35" s="23">
        <f>F10</f>
        <v>44.6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44.6</v>
      </c>
      <c r="D37" s="14" t="s">
        <v>34</v>
      </c>
      <c r="E37" s="23">
        <f>E35</f>
        <v>44.6</v>
      </c>
      <c r="F37" s="23">
        <f>F35</f>
        <v>44.6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G9" sqref="G9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205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44.6</v>
      </c>
      <c r="E6" s="23">
        <f>E7</f>
        <v>21.92</v>
      </c>
      <c r="F6" s="23">
        <f>F7</f>
        <v>22.68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44.6</v>
      </c>
      <c r="E7" s="23">
        <f t="shared" si="0"/>
        <v>21.92</v>
      </c>
      <c r="F7" s="23">
        <f>F8</f>
        <v>22.68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44.6</v>
      </c>
      <c r="E8" s="29">
        <f>SUM(E9:E9)</f>
        <v>21.92</v>
      </c>
      <c r="F8" s="29">
        <f>SUM(F9:F9)</f>
        <v>22.68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44.6</v>
      </c>
      <c r="E9" s="19">
        <v>21.92</v>
      </c>
      <c r="F9" s="19">
        <v>22.68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D56" sqref="D56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21.92</v>
      </c>
      <c r="E6" s="23">
        <f>E7+E18+E39+E45</f>
        <v>0</v>
      </c>
      <c r="F6" s="23">
        <f>F7+F18+F39+F45</f>
        <v>21.92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20.62</v>
      </c>
      <c r="E18" s="29">
        <f>SUM(E19:E38)</f>
        <v>0</v>
      </c>
      <c r="F18" s="29">
        <f>SUM(F19:F38)</f>
        <v>20.62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1</v>
      </c>
      <c r="E19" s="19">
        <v>0</v>
      </c>
      <c r="F19" s="19">
        <v>1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0.02</v>
      </c>
      <c r="E20" s="19">
        <v>0</v>
      </c>
      <c r="F20" s="19">
        <v>0.02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0.1</v>
      </c>
      <c r="E23" s="19">
        <v>0</v>
      </c>
      <c r="F23" s="19">
        <v>0.1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0.08</v>
      </c>
      <c r="E24" s="19">
        <v>0</v>
      </c>
      <c r="F24" s="19">
        <v>0.08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f t="shared" si="0"/>
        <v>1.86</v>
      </c>
      <c r="E25" s="19">
        <v>0</v>
      </c>
      <c r="F25" s="38">
        <v>1.86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0.6</v>
      </c>
      <c r="E26" s="19">
        <v>0</v>
      </c>
      <c r="F26" s="19">
        <v>0.6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0.3</v>
      </c>
      <c r="E27" s="19">
        <v>0</v>
      </c>
      <c r="F27" s="19">
        <v>0.3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5.32</v>
      </c>
      <c r="E28" s="19">
        <v>0</v>
      </c>
      <c r="F28" s="19">
        <v>5.32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f t="shared" si="0"/>
        <v>0</v>
      </c>
      <c r="E30" s="19">
        <v>0</v>
      </c>
      <c r="F30" s="37"/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2.96</v>
      </c>
      <c r="E31" s="19">
        <v>0</v>
      </c>
      <c r="F31" s="19">
        <v>2.96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f t="shared" si="0"/>
        <v>8.1999999999999993</v>
      </c>
      <c r="E32" s="19">
        <v>0</v>
      </c>
      <c r="F32" s="37">
        <v>8.1999999999999993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f t="shared" si="0"/>
        <v>0.18</v>
      </c>
      <c r="E38" s="19">
        <v>0</v>
      </c>
      <c r="F38" s="37">
        <v>0.18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/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1.3</v>
      </c>
      <c r="E45" s="29">
        <f>SUM(E46:E48)</f>
        <v>0</v>
      </c>
      <c r="F45" s="29">
        <f>SUM(F46:F48)</f>
        <v>1.3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1.3</v>
      </c>
      <c r="E47" s="19">
        <v>0</v>
      </c>
      <c r="F47" s="19">
        <v>1.3</v>
      </c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205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A2" sqref="A2:E2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2019-03-01T07:24:52Z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