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5725" refMode="R1C1" iterateCount="1"/>
</workbook>
</file>

<file path=xl/calcChain.xml><?xml version="1.0" encoding="utf-8"?>
<calcChain xmlns="http://schemas.openxmlformats.org/spreadsheetml/2006/main">
  <c r="E7" i="6"/>
  <c r="F7"/>
  <c r="E10" i="2"/>
  <c r="F7" i="3"/>
  <c r="E7"/>
  <c r="F8"/>
  <c r="D8"/>
  <c r="D9"/>
  <c r="E8"/>
  <c r="E7" i="5"/>
  <c r="C10" i="10" l="1"/>
  <c r="C8" s="1"/>
  <c r="D8"/>
  <c r="D6" s="1"/>
  <c r="F35" i="2"/>
  <c r="F37" s="1"/>
  <c r="E35"/>
  <c r="E37" s="1"/>
  <c r="C35"/>
  <c r="C37" s="1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5" s="1"/>
  <c r="D48"/>
  <c r="E7"/>
  <c r="E18"/>
  <c r="E39"/>
  <c r="E45"/>
  <c r="F45"/>
  <c r="F39"/>
  <c r="F18"/>
  <c r="F7"/>
  <c r="D9" i="6"/>
  <c r="E8"/>
  <c r="F8"/>
  <c r="D9" i="5"/>
  <c r="E8"/>
  <c r="D8" s="1"/>
  <c r="C35" i="4"/>
  <c r="C38" s="1"/>
  <c r="E35"/>
  <c r="E38" s="1"/>
  <c r="D39" i="7" l="1"/>
  <c r="D7"/>
  <c r="E6"/>
  <c r="D18"/>
  <c r="F6"/>
  <c r="F6" i="6"/>
  <c r="D7"/>
  <c r="D8"/>
  <c r="F6" i="3"/>
  <c r="E6" i="5"/>
  <c r="D6" s="1"/>
  <c r="E6" i="6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6" i="7" l="1"/>
  <c r="D6" i="6"/>
  <c r="D7" i="5"/>
  <c r="D7" i="3"/>
  <c r="E6"/>
  <c r="D6" s="1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<sst xmlns="http://schemas.openxmlformats.org/spreadsheetml/2006/main" count="504" uniqueCount="206">
  <si>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</si>
  <si>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</si>
  <si>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</si>
  <si>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</si>
  <si>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</si>
  <si>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</si>
  <si>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</si>
  <si>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</si>
  <si>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</si>
  <si>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</si>
  <si>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</si>
  <si>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</si>
  <si>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</si>
  <si>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</si>
  <si>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</si>
  <si>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</si>
  <si>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</si>
  <si>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</si>
  <si>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</si>
  <si>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</si>
  <si>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</si>
  <si>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</si>
  <si>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</si>
  <si>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</si>
  <si>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</si>
  <si>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</si>
  <si>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</si>
  <si>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</si>
  <si>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</si>
  <si>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</si>
  <si>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</si>
  <si>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</si>
  <si>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</si>
  <si>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</si>
  <si>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</si>
  <si>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</si>
  <si>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</si>
  <si>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</si>
  <si>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</si>
  <si>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</si>
  <si>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</si>
  <si>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</si>
  <si>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</si>
  <si>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</si>
  <si>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</si>
  <si>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</si>
  <si>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</si>
  <si>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</si>
  <si>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</si>
  <si>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</si>
  <si>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</si>
  <si>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</si>
  <si>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</si>
  <si>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</si>
  <si>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</si>
  <si>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</si>
  <si>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</si>
  <si>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</si>
  <si>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</si>
  <si>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</si>
  <si>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</si>
  <si>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</si>
  <si>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</si>
  <si>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</si>
  <si>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</si>
  <si>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</si>
  <si>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</si>
  <si>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</si>
  <si>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</si>
  <si>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</si>
  <si>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</si>
  <si>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</si>
  <si>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</si>
  <si>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</si>
  <si>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</si>
  <si>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</si>
  <si>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</si>
  <si>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</si>
  <si>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</si>
  <si>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</si>
  <si>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</si>
  <si>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</si>
  <si>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</si>
  <si>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</si>
  <si>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</si>
  <si>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</si>
  <si>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</si>
  <si>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</si>
  <si>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</si>
  <si>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</si>
  <si>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</si>
  <si>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</si>
  <si>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</si>
  <si>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</si>
  <si>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</si>
  <si>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</si>
  <si>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</si>
  <si>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</si>
  <si>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</si>
  <si>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</si>
  <si>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</si>
  <si>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</si>
  <si>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</si>
  <si>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</si>
  <si>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</si>
  <si>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</si>
  <si>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</si>
  <si>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</si>
  <si>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</si>
  <si>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</si>
  <si>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</si>
  <si>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</si>
  <si>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</si>
  <si>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</si>
  <si>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</si>
  <si>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</si>
  <si>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</si>
  <si>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</si>
  <si>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</si>
  <si>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</si>
  <si>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</si>
  <si>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</si>
  <si>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</si>
  <si>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</si>
  <si>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</si>
  <si>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</si>
  <si>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</si>
  <si>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</si>
  <si>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</si>
  <si>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</si>
  <si>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</si>
  <si>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</si>
  <si>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</si>
  <si>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</si>
  <si>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</si>
  <si>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</si>
  <si>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</si>
  <si>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</si>
  <si>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</si>
  <si>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</si>
  <si>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</si>
  <si>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</si>
  <si>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</si>
  <si>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</si>
  <si>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</si>
  <si>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</si>
  <si>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</si>
  <si>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</si>
  <si>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</si>
  <si>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</si>
  <si>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</si>
  <si>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</si>
  <si>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</si>
  <si>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</si>
  <si>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</si>
  <si>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</si>
  <si>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</si>
  <si>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</si>
  <si>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</si>
  <si>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</si>
  <si>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</si>
  <si>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</si>
  <si>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</si>
  <si>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</si>
  <si>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</si>
  <si>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</si>
  <si>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</si>
  <si>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</si>
  <si>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</si>
  <si>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</si>
  <si>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</si>
  <si>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</si>
  <si>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</si>
  <si>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</si>
  <si>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</si>
  <si>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</si>
  <si>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</si>
  <si>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</si>
  <si>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</si>
  <si>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</si>
  <si>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</si>
  <si>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</si>
  <si>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</si>
  <si>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</si>
  <si>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</si>
  <si>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</si>
  <si>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</si>
  <si>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</si>
  <si>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</si>
  <si>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</si>
  <si>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</si>
  <si>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</si>
  <si>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</si>
  <si>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</si>
  <si>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</si>
  <si>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</si>
  <si>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</si>
  <si>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</si>
  <si>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</si>
  <si>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</si>
  <si>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</si>
  <si>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</si>
  <si>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</si>
  <si>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</si>
  <si>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</si>
  <si>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部门编码及名称：[401005011001]唐山市丰南区黑沿子中心园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</si>
</sst>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workbookViewId="0">
      <selection activeCell="F11" sqref="F11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134.24</v>
      </c>
      <c r="D6" s="14" t="s">
        <v>14</v>
      </c>
      <c r="E6" s="19"/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134.24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134.24</v>
      </c>
      <c r="D35" s="14" t="s">
        <v>29</v>
      </c>
      <c r="E35" s="23">
        <f>E10</f>
        <v>134.24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134.24</v>
      </c>
      <c r="D38" s="14" t="s">
        <v>34</v>
      </c>
      <c r="E38" s="23">
        <f>E35</f>
        <v>134.24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C29" sqref="C29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134.24</v>
      </c>
      <c r="E6" s="23">
        <f>E7</f>
        <v>134.24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134.24</v>
      </c>
      <c r="E7" s="23">
        <f>E8</f>
        <v>134.24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134.24</v>
      </c>
      <c r="E8" s="29">
        <f>SUM(E9:E9)</f>
        <v>134.24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134.24</v>
      </c>
      <c r="E9" s="19">
        <v>134.24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G12" sqref="G12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134.24</v>
      </c>
      <c r="E6" s="23">
        <f>E7</f>
        <v>73.760000000000005</v>
      </c>
      <c r="F6" s="23">
        <f>F7</f>
        <v>60.48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134.24</v>
      </c>
      <c r="E7" s="23">
        <f>E8</f>
        <v>73.760000000000005</v>
      </c>
      <c r="F7" s="23">
        <f>F8</f>
        <v>60.48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134.24</v>
      </c>
      <c r="E8" s="29">
        <f>SUM(E9:E9)</f>
        <v>73.760000000000005</v>
      </c>
      <c r="F8" s="29">
        <f>SUM(F9:F9)</f>
        <v>60.48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134.24</v>
      </c>
      <c r="E9" s="19">
        <v>73.760000000000005</v>
      </c>
      <c r="F9" s="19">
        <v>60.48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J9" sqref="J9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134.24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134.24</v>
      </c>
      <c r="F10" s="19">
        <v>134.24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134.24</v>
      </c>
      <c r="D35" s="14" t="s">
        <v>29</v>
      </c>
      <c r="E35" s="23">
        <f>E10</f>
        <v>134.24</v>
      </c>
      <c r="F35" s="23">
        <f>F10</f>
        <v>134.24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134.24</v>
      </c>
      <c r="D37" s="14" t="s">
        <v>34</v>
      </c>
      <c r="E37" s="23">
        <f>E35</f>
        <v>134.24</v>
      </c>
      <c r="F37" s="23">
        <f>F35</f>
        <v>134.24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E11" sqref="E11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134.24</v>
      </c>
      <c r="E6" s="23">
        <f>E7</f>
        <v>73.760000000000005</v>
      </c>
      <c r="F6" s="23">
        <f>F7</f>
        <v>60.48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134.24</v>
      </c>
      <c r="E7" s="23">
        <f>E8</f>
        <v>73.760000000000005</v>
      </c>
      <c r="F7" s="23">
        <f>F8</f>
        <v>60.48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134.24</v>
      </c>
      <c r="E8" s="29">
        <f>SUM(E9:E9)</f>
        <v>73.760000000000005</v>
      </c>
      <c r="F8" s="29">
        <f>SUM(F9:F9)</f>
        <v>60.48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134.24</v>
      </c>
      <c r="E9" s="19">
        <v>73.760000000000005</v>
      </c>
      <c r="F9" s="19">
        <v>60.48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F34" sqref="F34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73.760000000000005</v>
      </c>
      <c r="E6" s="23">
        <f>E7+E18+E39+E45</f>
        <v>0</v>
      </c>
      <c r="F6" s="23">
        <f>F7+F18+F39+F45</f>
        <v>73.760000000000005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71.25</v>
      </c>
      <c r="E18" s="29">
        <f>SUM(E19:E38)</f>
        <v>0</v>
      </c>
      <c r="F18" s="29">
        <f>SUM(F19:F38)</f>
        <v>71.25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3.5</v>
      </c>
      <c r="E19" s="19">
        <v>0</v>
      </c>
      <c r="F19" s="19">
        <v>3.5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2</v>
      </c>
      <c r="E23" s="19">
        <v>0</v>
      </c>
      <c r="F23" s="19">
        <v>2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0.2</v>
      </c>
      <c r="E24" s="19">
        <v>0</v>
      </c>
      <c r="F24" s="19">
        <v>0.2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4.92</v>
      </c>
      <c r="E25" s="19">
        <v>0</v>
      </c>
      <c r="F25" s="19">
        <v>4.92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2</v>
      </c>
      <c r="E26" s="19">
        <v>0</v>
      </c>
      <c r="F26" s="19">
        <v>2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0.7</v>
      </c>
      <c r="E27" s="19">
        <v>0</v>
      </c>
      <c r="F27" s="19">
        <v>0.7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14.13</v>
      </c>
      <c r="E28" s="19">
        <v>0</v>
      </c>
      <c r="F28" s="19">
        <v>14.13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0.5</v>
      </c>
      <c r="E30" s="19">
        <v>0</v>
      </c>
      <c r="F30" s="19">
        <v>0.5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4.5</v>
      </c>
      <c r="E31" s="19">
        <v>0</v>
      </c>
      <c r="F31" s="19">
        <v>4.5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37.450000000000003</v>
      </c>
      <c r="E32" s="19">
        <v>0</v>
      </c>
      <c r="F32" s="19">
        <v>37.450000000000003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0.35</v>
      </c>
      <c r="E33" s="19">
        <v>0</v>
      </c>
      <c r="F33" s="19">
        <v>0.35</v>
      </c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1</v>
      </c>
      <c r="E38" s="19">
        <v>0</v>
      </c>
      <c r="F38" s="19">
        <v>1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2.5099999999999998</v>
      </c>
      <c r="E45" s="29">
        <f>SUM(E46:E48)</f>
        <v>0</v>
      </c>
      <c r="F45" s="29">
        <f>SUM(F46:F48)</f>
        <v>2.5099999999999998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2.5099999999999998</v>
      </c>
      <c r="E46" s="19">
        <v>0</v>
      </c>
      <c r="F46" s="19">
        <v>2.5099999999999998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22" sqref="C22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/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2019-02-28T10:50:53Z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