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8910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<sst xmlns="http://schemas.openxmlformats.org/spreadsheetml/2006/main" count="206">
  <si>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</si>
  <si>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部门编码及名称：[401005010008]唐山市丰南区柳树0戟门小学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</si>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</sst>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8" borderId="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9" borderId="4" applyNumberFormat="0" applyAlignment="0" applyProtection="0">
      <alignment vertical="center"/>
    </xf>
    <xf numFmtId="0" fontId="11" fillId="9" borderId="2" applyNumberFormat="0" applyAlignment="0" applyProtection="0">
      <alignment vertical="center"/>
    </xf>
    <xf numFmtId="0" fontId="13" fillId="10" borderId="3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5" workbookViewId="0">
      <selection activeCell="G12" sqref="G1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4" customFormat="1" ht="27.75" customHeight="1" spans="1:5">
      <c r="A1" s="45" t="s">
        <v>0</v>
      </c>
      <c r="B1" s="46" t="str">
        <f>""</f>
        <v/>
      </c>
      <c r="C1" s="46" t="str">
        <f>""</f>
        <v/>
      </c>
      <c r="D1" s="47" t="str">
        <f>""</f>
        <v/>
      </c>
      <c r="E1" s="46" t="str">
        <f>""</f>
        <v/>
      </c>
    </row>
    <row r="2" s="44" customFormat="1" ht="36" customHeight="1" spans="1:5">
      <c r="A2" s="48" t="s">
        <v>1</v>
      </c>
      <c r="B2" s="48" t="s">
        <v>2</v>
      </c>
      <c r="C2" s="48" t="str">
        <f>""</f>
        <v/>
      </c>
      <c r="D2" s="49" t="s">
        <v>2</v>
      </c>
      <c r="E2" s="50" t="s">
        <v>3</v>
      </c>
    </row>
    <row r="3" s="44" customFormat="1" ht="23.25" customHeight="1" spans="1:5">
      <c r="A3" s="51" t="s">
        <v>4</v>
      </c>
      <c r="B3" s="51" t="s">
        <v>5</v>
      </c>
      <c r="C3" s="51" t="s">
        <v>6</v>
      </c>
      <c r="D3" s="51" t="s">
        <v>7</v>
      </c>
      <c r="E3" s="51" t="str">
        <f>""</f>
        <v/>
      </c>
    </row>
    <row r="4" s="44" customFormat="1" ht="23.25" customHeight="1" spans="1:5">
      <c r="A4" s="51" t="s">
        <v>8</v>
      </c>
      <c r="B4" s="51" t="s">
        <v>9</v>
      </c>
      <c r="C4" s="51" t="s">
        <v>10</v>
      </c>
      <c r="D4" s="51" t="s">
        <v>9</v>
      </c>
      <c r="E4" s="51" t="s">
        <v>10</v>
      </c>
    </row>
    <row r="5" s="44" customFormat="1" ht="16.5" customHeight="1" spans="1:5">
      <c r="A5" s="51" t="s">
        <v>8</v>
      </c>
      <c r="B5" s="51" t="s">
        <v>11</v>
      </c>
      <c r="C5" s="51" t="s">
        <v>12</v>
      </c>
      <c r="D5" s="51" t="s">
        <v>13</v>
      </c>
      <c r="E5" s="51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2">
        <v>349.56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2">
        <v>349.56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349.56</v>
      </c>
      <c r="D35" s="35" t="s">
        <v>53</v>
      </c>
      <c r="E35" s="39">
        <f>E10</f>
        <v>349.56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349.56</v>
      </c>
      <c r="D38" s="35" t="s">
        <v>58</v>
      </c>
      <c r="E38" s="39">
        <f>E35</f>
        <v>349.56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B12" sqref="B12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349.56</v>
      </c>
      <c r="E6" s="39">
        <f>E7</f>
        <v>349.56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349.56</v>
      </c>
      <c r="E7" s="39">
        <f>E8</f>
        <v>349.56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349.56</v>
      </c>
      <c r="E8" s="41">
        <v>349.56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349.56</v>
      </c>
      <c r="E9" s="37">
        <v>349.56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G13" sqref="G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349.56</v>
      </c>
      <c r="E6" s="39">
        <f>E7</f>
        <v>349.56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349.56</v>
      </c>
      <c r="E7" s="39">
        <f>E8</f>
        <v>349.56</v>
      </c>
      <c r="F7" s="39">
        <f>F8</f>
        <v>0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349.56</v>
      </c>
      <c r="E8" s="41">
        <f>SUM(E9:E9)</f>
        <v>349.56</v>
      </c>
      <c r="F8" s="41">
        <f>SUM(F9:F9)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349.56</v>
      </c>
      <c r="E9" s="37">
        <v>349.56</v>
      </c>
      <c r="F9" s="37">
        <v>0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22" workbookViewId="0">
      <selection activeCell="C8" sqref="C8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349.56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349.56</v>
      </c>
      <c r="F10" s="37">
        <v>349.56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v>349.56</v>
      </c>
      <c r="D35" s="35" t="s">
        <v>53</v>
      </c>
      <c r="E35" s="39">
        <f>E10</f>
        <v>349.56</v>
      </c>
      <c r="F35" s="39">
        <f>F10</f>
        <v>349.56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349.56</v>
      </c>
      <c r="D37" s="35" t="s">
        <v>58</v>
      </c>
      <c r="E37" s="39">
        <f>E35</f>
        <v>349.56</v>
      </c>
      <c r="F37" s="39">
        <f>F35</f>
        <v>349.56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E15" sqref="E15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349.56</v>
      </c>
      <c r="E6" s="39">
        <f>E7</f>
        <v>349.56</v>
      </c>
      <c r="F6" s="39">
        <f>F7</f>
        <v>0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349.56</v>
      </c>
      <c r="E7" s="39">
        <f t="shared" si="0"/>
        <v>349.56</v>
      </c>
      <c r="F7" s="39">
        <f t="shared" si="0"/>
        <v>0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349.56</v>
      </c>
      <c r="E8" s="41">
        <f>SUM(E9:E9)</f>
        <v>349.56</v>
      </c>
      <c r="F8" s="41">
        <f>SUM(F9:F9)</f>
        <v>0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v>349.56</v>
      </c>
      <c r="E9" s="37">
        <v>349.56</v>
      </c>
      <c r="F9" s="37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22" workbookViewId="0">
      <selection activeCell="H30" sqref="H30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349.56</v>
      </c>
      <c r="E6" s="39">
        <f>E7+E18+E39+E45</f>
        <v>294.1</v>
      </c>
      <c r="F6" s="39">
        <f>F7+F18+F39+F45</f>
        <v>55.46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294.05</v>
      </c>
      <c r="E7" s="41">
        <f>SUM(E8:E17)</f>
        <v>294.05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86.9</v>
      </c>
      <c r="E8" s="37">
        <v>86.9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29.15</v>
      </c>
      <c r="E9" s="37">
        <v>29.15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93</v>
      </c>
      <c r="E11" s="37">
        <v>93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33</v>
      </c>
      <c r="E12" s="37">
        <v>33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13</v>
      </c>
      <c r="E13" s="37">
        <v>13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15</v>
      </c>
      <c r="E14" s="37">
        <v>15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4</v>
      </c>
      <c r="E15" s="37">
        <v>4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20</v>
      </c>
      <c r="E16" s="37">
        <v>20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>
        <v>0</v>
      </c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55.16</v>
      </c>
      <c r="E18" s="41">
        <f>SUM(E19:E38)</f>
        <v>0</v>
      </c>
      <c r="F18" s="41">
        <f>SUM(F19:F38)</f>
        <v>55.16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4.24</v>
      </c>
      <c r="E19" s="37">
        <v>0</v>
      </c>
      <c r="F19" s="37">
        <v>4.24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3.68</v>
      </c>
      <c r="E20" s="37">
        <v>0</v>
      </c>
      <c r="F20" s="37">
        <v>3.68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1.8</v>
      </c>
      <c r="E23" s="37">
        <v>0</v>
      </c>
      <c r="F23" s="37">
        <v>1.8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12</v>
      </c>
      <c r="E25" s="37">
        <v>0</v>
      </c>
      <c r="F25" s="42">
        <v>12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0.8</v>
      </c>
      <c r="E26" s="37">
        <v>0</v>
      </c>
      <c r="F26" s="37">
        <v>0.8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0.45</v>
      </c>
      <c r="E27" s="37">
        <v>0</v>
      </c>
      <c r="F27" s="37">
        <v>0.45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8.37</v>
      </c>
      <c r="E28" s="37">
        <v>0</v>
      </c>
      <c r="F28" s="37">
        <v>8.37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1.2</v>
      </c>
      <c r="E30" s="37">
        <v>0</v>
      </c>
      <c r="F30" s="43">
        <v>1.2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0.4</v>
      </c>
      <c r="E31" s="37">
        <v>0</v>
      </c>
      <c r="F31" s="37">
        <v>0.4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16.74</v>
      </c>
      <c r="E32" s="37">
        <v>0</v>
      </c>
      <c r="F32" s="43">
        <v>16.74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>
        <v>0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3.3</v>
      </c>
      <c r="E34" s="37">
        <v>0</v>
      </c>
      <c r="F34" s="37">
        <v>3.3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2</v>
      </c>
      <c r="E35" s="37">
        <v>0</v>
      </c>
      <c r="F35" s="37">
        <v>2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>
        <v>0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0.08</v>
      </c>
      <c r="E38" s="37">
        <v>0</v>
      </c>
      <c r="F38" s="43">
        <v>0.08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0.05</v>
      </c>
      <c r="E39" s="41">
        <f>SUM(E40:E44)</f>
        <v>0.05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>
        <v>0</v>
      </c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>
        <v>0</v>
      </c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>
        <v>0</v>
      </c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0.05</v>
      </c>
      <c r="E44" s="37">
        <v>0.05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0.3</v>
      </c>
      <c r="E45" s="41">
        <f>SUM(E46:E48)</f>
        <v>0</v>
      </c>
      <c r="F45" s="41">
        <f>SUM(F46:F48)</f>
        <v>0.3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>
        <v>0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0.3</v>
      </c>
      <c r="E48" s="37">
        <v>0</v>
      </c>
      <c r="F48" s="37">
        <v>0.3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D12" sqref="D1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2019-02-21T11:22:00Z</cp:lastPrinted>
  <dcterms:modified xsi:type="dcterms:W3CDTF">2019-02-23T15:16:13Z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