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51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E7" i="5"/>
  <c r="E7" i="3"/>
  <c r="F7"/>
  <c r="E7" i="6"/>
  <c r="F7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F6" s="1"/>
  <c r="E8"/>
  <c r="D8"/>
  <c r="A8"/>
  <c r="A7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A8"/>
  <c r="A7"/>
  <c r="F6"/>
  <c r="E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7" i="5" l="1"/>
  <c r="E6"/>
  <c r="D6" s="1"/>
  <c r="D8"/>
  <c r="D6" i="3"/>
  <c r="D7"/>
  <c r="D8"/>
  <c r="D7" i="6"/>
  <c r="E6"/>
  <c r="D6" s="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<sst xmlns="http://schemas.openxmlformats.org/spreadsheetml/2006/main" count="504" uniqueCount="206">
  <si>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</si>
  <si>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部门编码及名称：401005009001唐山市丰南区西葛镇中心幼儿园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</si>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</sst>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0.5"/>
      <color theme="1"/>
      <name val="方正书宋_GBK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right" vertical="center" wrapText="1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H4" sqref="H4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4.6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5">
        <v>75.010000000000005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75.010000000000005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75.010000000000005</v>
      </c>
      <c r="D35" s="24" t="s">
        <v>53</v>
      </c>
      <c r="E35" s="28">
        <f>E10</f>
        <v>75.010000000000005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75.010000000000005</v>
      </c>
      <c r="D38" s="24" t="s">
        <v>58</v>
      </c>
      <c r="E38" s="28">
        <f>E35</f>
        <v>75.010000000000005</v>
      </c>
    </row>
  </sheetData>
  <mergeCells count="5">
    <mergeCell ref="A1:E1"/>
    <mergeCell ref="A2:C2"/>
    <mergeCell ref="B3:C3"/>
    <mergeCell ref="D3:E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21" sqref="D21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 t="shared" ref="A6:A9" si="1">ROW()</f>
        <v>6</v>
      </c>
      <c r="B6" s="27" t="s">
        <v>29</v>
      </c>
      <c r="C6" s="27" t="s">
        <v>81</v>
      </c>
      <c r="D6" s="28">
        <f>E6</f>
        <v>75.010000000000005</v>
      </c>
      <c r="E6" s="28">
        <f>E7</f>
        <v>75.010000000000005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 t="shared" si="1"/>
        <v>7</v>
      </c>
      <c r="B7" s="27" t="s">
        <v>82</v>
      </c>
      <c r="C7" s="27" t="s">
        <v>83</v>
      </c>
      <c r="D7" s="28">
        <f t="shared" ref="D7:D9" si="2">E7</f>
        <v>75.010000000000005</v>
      </c>
      <c r="E7" s="30">
        <f>SUM(E8:E8)</f>
        <v>75.010000000000005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75.010000000000005</v>
      </c>
      <c r="E8" s="30">
        <f>SUM(E9:E9)</f>
        <v>75.010000000000005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75.010000000000005</v>
      </c>
      <c r="E9" s="26">
        <v>75.010000000000005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 t="shared" ref="A6:A9" si="1">ROW()</f>
        <v>6</v>
      </c>
      <c r="B6" s="27" t="s">
        <v>29</v>
      </c>
      <c r="C6" s="27" t="s">
        <v>81</v>
      </c>
      <c r="D6" s="28">
        <f>E6+F6</f>
        <v>75.010000000000005</v>
      </c>
      <c r="E6" s="28">
        <f>E7</f>
        <v>44.77</v>
      </c>
      <c r="F6" s="28">
        <f>F7</f>
        <v>30.24</v>
      </c>
      <c r="G6" s="26">
        <v>0</v>
      </c>
      <c r="H6" s="26">
        <v>0</v>
      </c>
      <c r="I6" s="26">
        <v>0</v>
      </c>
    </row>
    <row r="7" spans="1:9" ht="16.5" customHeight="1">
      <c r="A7" s="10">
        <f t="shared" si="1"/>
        <v>7</v>
      </c>
      <c r="B7" s="27" t="s">
        <v>82</v>
      </c>
      <c r="C7" s="27" t="s">
        <v>83</v>
      </c>
      <c r="D7" s="28">
        <f t="shared" ref="D7:D9" si="2">E7+F7</f>
        <v>75.010000000000005</v>
      </c>
      <c r="E7" s="30">
        <f>SUM(E8:E8)</f>
        <v>44.77</v>
      </c>
      <c r="F7" s="30">
        <f>SUM(F8:F8)</f>
        <v>30.24</v>
      </c>
      <c r="G7" s="26">
        <v>0</v>
      </c>
      <c r="H7" s="26">
        <v>0</v>
      </c>
      <c r="I7" s="26">
        <v>0</v>
      </c>
    </row>
    <row r="8" spans="1:9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75.010000000000005</v>
      </c>
      <c r="E8" s="30">
        <f>SUM(E9:E9)</f>
        <v>44.77</v>
      </c>
      <c r="F8" s="30">
        <f>SUM(F9:F9)</f>
        <v>30.24</v>
      </c>
      <c r="G8" s="26">
        <v>0</v>
      </c>
      <c r="H8" s="26">
        <v>0</v>
      </c>
      <c r="I8" s="26">
        <v>0</v>
      </c>
    </row>
    <row r="9" spans="1:9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75.010000000000005</v>
      </c>
      <c r="E9" s="26">
        <v>44.77</v>
      </c>
      <c r="F9" s="26">
        <v>30.24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75.010000000000005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75.010000000000005</v>
      </c>
      <c r="F10" s="26">
        <v>75.010000000000005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75.010000000000005</v>
      </c>
      <c r="D35" s="24" t="s">
        <v>53</v>
      </c>
      <c r="E35" s="28">
        <f>E10</f>
        <v>75.010000000000005</v>
      </c>
      <c r="F35" s="28">
        <f>F10</f>
        <v>75.010000000000005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75.010000000000005</v>
      </c>
      <c r="D37" s="24" t="s">
        <v>58</v>
      </c>
      <c r="E37" s="28">
        <f>E35</f>
        <v>75.010000000000005</v>
      </c>
      <c r="F37" s="28">
        <f>F35</f>
        <v>75.010000000000005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8" sqref="E7:E8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 t="shared" ref="A6:A9" si="0">ROW()</f>
        <v>6</v>
      </c>
      <c r="B6" s="27" t="s">
        <v>29</v>
      </c>
      <c r="C6" s="27" t="s">
        <v>81</v>
      </c>
      <c r="D6" s="28">
        <f>E6+F6</f>
        <v>75.010000000000005</v>
      </c>
      <c r="E6" s="28">
        <f>E7</f>
        <v>44.77</v>
      </c>
      <c r="F6" s="28">
        <f>F7</f>
        <v>30.24</v>
      </c>
    </row>
    <row r="7" spans="1:6" ht="16.5" customHeight="1">
      <c r="A7" s="10">
        <f t="shared" si="0"/>
        <v>7</v>
      </c>
      <c r="B7" s="27" t="s">
        <v>82</v>
      </c>
      <c r="C7" s="27" t="s">
        <v>83</v>
      </c>
      <c r="D7" s="28">
        <f t="shared" ref="D7:D9" si="1">E7+F7</f>
        <v>75.010000000000005</v>
      </c>
      <c r="E7" s="30">
        <f>SUM(E8:E8)</f>
        <v>44.77</v>
      </c>
      <c r="F7" s="30">
        <f>SUM(F8:F8)</f>
        <v>30.24</v>
      </c>
    </row>
    <row r="8" spans="1:6" ht="16.5" customHeight="1">
      <c r="A8" s="10">
        <f t="shared" si="0"/>
        <v>8</v>
      </c>
      <c r="B8" s="29" t="s">
        <v>84</v>
      </c>
      <c r="C8" s="29" t="s">
        <v>85</v>
      </c>
      <c r="D8" s="30">
        <f>SUM(D9:D9)</f>
        <v>75.010000000000005</v>
      </c>
      <c r="E8" s="30">
        <f>SUM(E9:E9)</f>
        <v>44.77</v>
      </c>
      <c r="F8" s="30">
        <f>SUM(F9:F9)</f>
        <v>30.24</v>
      </c>
    </row>
    <row r="9" spans="1:6" ht="16.5" customHeight="1">
      <c r="A9" s="10">
        <f t="shared" si="0"/>
        <v>9</v>
      </c>
      <c r="B9" s="24" t="s">
        <v>86</v>
      </c>
      <c r="C9" s="24" t="s">
        <v>87</v>
      </c>
      <c r="D9" s="28">
        <f t="shared" si="1"/>
        <v>75.010000000000005</v>
      </c>
      <c r="E9" s="26">
        <v>44.77</v>
      </c>
      <c r="F9" s="26">
        <v>30.24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44.77</v>
      </c>
      <c r="E6" s="28">
        <f>E7+E18+E39+E45</f>
        <v>0</v>
      </c>
      <c r="F6" s="28">
        <f>F7+F18+F39+F45</f>
        <v>44.77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44.77</v>
      </c>
      <c r="E18" s="30">
        <f>SUM(E19:E38)</f>
        <v>0</v>
      </c>
      <c r="F18" s="30">
        <f>SUM(F19:F38)</f>
        <v>44.77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1.71</v>
      </c>
      <c r="E19" s="26">
        <v>0</v>
      </c>
      <c r="F19" s="26">
        <v>1.71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>
        <v>0</v>
      </c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0.5</v>
      </c>
      <c r="E23" s="26">
        <v>0</v>
      </c>
      <c r="F23" s="26">
        <v>0.5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0.05</v>
      </c>
      <c r="E24" s="26">
        <v>0</v>
      </c>
      <c r="F24" s="26">
        <v>0.05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4.1500000000000004</v>
      </c>
      <c r="E25" s="26">
        <v>0</v>
      </c>
      <c r="F25" s="26">
        <v>4.1500000000000004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0.3</v>
      </c>
      <c r="E26" s="26">
        <v>0</v>
      </c>
      <c r="F26" s="26">
        <v>0.3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2.21</v>
      </c>
      <c r="E27" s="26">
        <v>0</v>
      </c>
      <c r="F27" s="26">
        <v>2.21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19</v>
      </c>
      <c r="E28" s="26">
        <v>0</v>
      </c>
      <c r="F28" s="26">
        <v>19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0.6</v>
      </c>
      <c r="E30" s="26">
        <v>0</v>
      </c>
      <c r="F30" s="26">
        <v>0.6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5</v>
      </c>
      <c r="E31" s="26">
        <v>0</v>
      </c>
      <c r="F31" s="26">
        <v>5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10.66</v>
      </c>
      <c r="E32" s="26">
        <v>0</v>
      </c>
      <c r="F32" s="26">
        <v>10.66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0.3</v>
      </c>
      <c r="E33" s="26">
        <v>0</v>
      </c>
      <c r="F33" s="26">
        <v>0.3</v>
      </c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0.28999999999999998</v>
      </c>
      <c r="E38" s="26">
        <v>0</v>
      </c>
      <c r="F38" s="26">
        <v>0.28999999999999998</v>
      </c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8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/>
      <c r="F6" s="26"/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196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2019-02-28T06:12:26Z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