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<sst xmlns="http://schemas.openxmlformats.org/spreadsheetml/2006/main" count="504" uniqueCount="206">
  <si>
    <t>部门预算收支总表</t>
  </si>
  <si>
    <t>部门编码及名称：[401005016019]唐山市丰南区大新庄镇滩沟幼儿园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</si>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</sst>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18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7" borderId="5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0" borderId="7" applyNumberFormat="0" applyAlignment="0" applyProtection="0">
      <alignment vertical="center"/>
    </xf>
    <xf numFmtId="0" fontId="23" fillId="20" borderId="6" applyNumberFormat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workbookViewId="0">
      <selection activeCell="E11" sqref="E11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90.59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90.59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90.59</v>
      </c>
      <c r="D35" s="35" t="s">
        <v>53</v>
      </c>
      <c r="E35" s="39">
        <f>E10</f>
        <v>90.59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90.59</v>
      </c>
      <c r="D38" s="35" t="s">
        <v>58</v>
      </c>
      <c r="E38" s="39">
        <f>E35</f>
        <v>90.59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D13" sqref="D13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90.59</v>
      </c>
      <c r="E6" s="39">
        <f>E7</f>
        <v>90.59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9" si="1">E7</f>
        <v>90.59</v>
      </c>
      <c r="E7" s="39">
        <f>E8</f>
        <v>90.59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90.59</v>
      </c>
      <c r="E8" s="41">
        <v>90.59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90.59</v>
      </c>
      <c r="E9" s="37">
        <v>90.59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H18" sqref="H18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90.59</v>
      </c>
      <c r="E6" s="39">
        <f>E7</f>
        <v>41.45</v>
      </c>
      <c r="F6" s="39">
        <f>F7</f>
        <v>49.14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90.59</v>
      </c>
      <c r="E7" s="39">
        <f>E8</f>
        <v>41.45</v>
      </c>
      <c r="F7" s="39">
        <f>F8</f>
        <v>49.14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90.59</v>
      </c>
      <c r="E8" s="41">
        <v>41.45</v>
      </c>
      <c r="F8" s="41">
        <f>SUM(F9:F9)</f>
        <v>49.14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90.59</v>
      </c>
      <c r="E9" s="37">
        <v>41.45</v>
      </c>
      <c r="F9" s="37">
        <v>49.14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7" workbookViewId="0">
      <selection activeCell="K4" sqref="K4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11.3333333333333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90.59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90.59</v>
      </c>
      <c r="F10" s="37">
        <v>90.59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90.59</v>
      </c>
      <c r="D35" s="35" t="s">
        <v>53</v>
      </c>
      <c r="E35" s="39">
        <f>E10</f>
        <v>90.59</v>
      </c>
      <c r="F35" s="39">
        <f>F10</f>
        <v>90.59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90.59</v>
      </c>
      <c r="D37" s="35" t="s">
        <v>58</v>
      </c>
      <c r="E37" s="39">
        <f>E35</f>
        <v>90.59</v>
      </c>
      <c r="F37" s="39">
        <f>F35</f>
        <v>90.59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D19" sqref="D19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90.59</v>
      </c>
      <c r="E6" s="39">
        <f>E7</f>
        <v>41.45</v>
      </c>
      <c r="F6" s="39">
        <f>F7</f>
        <v>49.14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D9" si="0">E7+F7</f>
        <v>90.59</v>
      </c>
      <c r="E7" s="39">
        <f>E8</f>
        <v>41.45</v>
      </c>
      <c r="F7" s="39">
        <f>F8</f>
        <v>49.14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90.59</v>
      </c>
      <c r="E8" s="41">
        <f>SUM(E9:E9)</f>
        <v>41.45</v>
      </c>
      <c r="F8" s="41">
        <f>SUM(F9:F9)</f>
        <v>49.14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si="0"/>
        <v>90.59</v>
      </c>
      <c r="E9" s="37">
        <v>41.45</v>
      </c>
      <c r="F9" s="37">
        <v>49.14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F6" sqref="F6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41.45</v>
      </c>
      <c r="E6" s="39">
        <f>E7+E18+E39+E45</f>
        <v>0</v>
      </c>
      <c r="F6" s="39">
        <f>F7+F18+F39+F45</f>
        <v>41.45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0</v>
      </c>
      <c r="E7" s="41">
        <f>SUM(E8:E17)</f>
        <v>0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0</v>
      </c>
      <c r="E8" s="37"/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0</v>
      </c>
      <c r="E9" s="37"/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0</v>
      </c>
      <c r="E11" s="37"/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0</v>
      </c>
      <c r="E12" s="37"/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0</v>
      </c>
      <c r="E13" s="37"/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0</v>
      </c>
      <c r="E14" s="37"/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0</v>
      </c>
      <c r="E15" s="37"/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0</v>
      </c>
      <c r="E16" s="37"/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35.95</v>
      </c>
      <c r="E18" s="41">
        <f>SUM(E19:E38)</f>
        <v>0</v>
      </c>
      <c r="F18" s="41">
        <f>SUM(F19:F38)</f>
        <v>35.95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5.2</v>
      </c>
      <c r="E19" s="37">
        <v>0</v>
      </c>
      <c r="F19" s="37">
        <v>5.2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0</v>
      </c>
      <c r="E20" s="37">
        <v>0</v>
      </c>
      <c r="F20" s="37"/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1</v>
      </c>
      <c r="E23" s="37">
        <v>0</v>
      </c>
      <c r="F23" s="37">
        <v>1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0.4</v>
      </c>
      <c r="E24" s="37">
        <v>0</v>
      </c>
      <c r="F24" s="37">
        <v>0.4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4.16</v>
      </c>
      <c r="E25" s="37">
        <v>0</v>
      </c>
      <c r="F25" s="37">
        <v>4.16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0.6</v>
      </c>
      <c r="E26" s="37">
        <v>0</v>
      </c>
      <c r="F26" s="37">
        <v>0.6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0.9</v>
      </c>
      <c r="E27" s="37">
        <v>0</v>
      </c>
      <c r="F27" s="37">
        <v>0.9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8.1</v>
      </c>
      <c r="E28" s="37">
        <v>0</v>
      </c>
      <c r="F28" s="37">
        <v>8.1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0.5</v>
      </c>
      <c r="E30" s="37">
        <v>0</v>
      </c>
      <c r="F30" s="37">
        <v>0.5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2.5</v>
      </c>
      <c r="E31" s="37">
        <v>0</v>
      </c>
      <c r="F31" s="37">
        <v>2.5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10.29</v>
      </c>
      <c r="E32" s="37">
        <v>0</v>
      </c>
      <c r="F32" s="37">
        <v>10.29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2.2</v>
      </c>
      <c r="E33" s="37">
        <v>0</v>
      </c>
      <c r="F33" s="37">
        <v>2.2</v>
      </c>
    </row>
    <row r="34" ht="17.25" customHeight="1" spans="1:6">
      <c r="A34" s="15">
        <f t="shared" si="0"/>
        <v>34</v>
      </c>
      <c r="B34" s="35" t="s">
        <v>164</v>
      </c>
      <c r="C34" s="35" t="s">
        <v>165</v>
      </c>
      <c r="D34" s="39">
        <f t="shared" si="1"/>
        <v>0</v>
      </c>
      <c r="E34" s="37">
        <v>0</v>
      </c>
      <c r="F34" s="37"/>
    </row>
    <row r="35" ht="17.25" customHeight="1" spans="1:6">
      <c r="A35" s="15">
        <f t="shared" si="0"/>
        <v>35</v>
      </c>
      <c r="B35" s="35" t="s">
        <v>166</v>
      </c>
      <c r="C35" s="35" t="s">
        <v>167</v>
      </c>
      <c r="D35" s="39">
        <f t="shared" si="1"/>
        <v>0</v>
      </c>
      <c r="E35" s="37">
        <v>0</v>
      </c>
      <c r="F35" s="37"/>
    </row>
    <row r="36" ht="17.25" customHeight="1" spans="1:6">
      <c r="A36" s="15">
        <f t="shared" si="0"/>
        <v>36</v>
      </c>
      <c r="B36" s="35" t="s">
        <v>168</v>
      </c>
      <c r="C36" s="35" t="s">
        <v>169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170</v>
      </c>
      <c r="C37" s="35" t="s">
        <v>171</v>
      </c>
      <c r="D37" s="39">
        <f t="shared" si="1"/>
        <v>0.1</v>
      </c>
      <c r="E37" s="37">
        <v>0</v>
      </c>
      <c r="F37" s="37">
        <v>0.1</v>
      </c>
    </row>
    <row r="38" ht="17.25" customHeight="1" spans="1:6">
      <c r="A38" s="15">
        <f t="shared" si="0"/>
        <v>38</v>
      </c>
      <c r="B38" s="35" t="s">
        <v>172</v>
      </c>
      <c r="C38" s="35" t="s">
        <v>173</v>
      </c>
      <c r="D38" s="39">
        <f t="shared" si="1"/>
        <v>0</v>
      </c>
      <c r="E38" s="37">
        <v>0</v>
      </c>
      <c r="F38" s="37"/>
    </row>
    <row r="39" ht="17.25" customHeight="1" spans="1:6">
      <c r="A39" s="15">
        <f t="shared" si="0"/>
        <v>39</v>
      </c>
      <c r="B39" s="40" t="s">
        <v>174</v>
      </c>
      <c r="C39" s="40" t="s">
        <v>175</v>
      </c>
      <c r="D39" s="41">
        <f>SUM(D40:D44)</f>
        <v>0</v>
      </c>
      <c r="E39" s="41">
        <f>SUM(E40:E44)</f>
        <v>0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176</v>
      </c>
      <c r="C40" s="35" t="s">
        <v>177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178</v>
      </c>
      <c r="C41" s="35" t="s">
        <v>179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180</v>
      </c>
      <c r="C42" s="35" t="s">
        <v>181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182</v>
      </c>
      <c r="C43" s="35" t="s">
        <v>183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184</v>
      </c>
      <c r="C44" s="35" t="s">
        <v>185</v>
      </c>
      <c r="D44" s="39">
        <f t="shared" si="1"/>
        <v>0</v>
      </c>
      <c r="E44" s="37"/>
      <c r="F44" s="37">
        <v>0</v>
      </c>
    </row>
    <row r="45" ht="17.25" customHeight="1" spans="1:6">
      <c r="A45" s="15">
        <f t="shared" si="0"/>
        <v>45</v>
      </c>
      <c r="B45" s="40" t="s">
        <v>186</v>
      </c>
      <c r="C45" s="40" t="s">
        <v>187</v>
      </c>
      <c r="D45" s="41">
        <f>SUM(D46:D48)</f>
        <v>5.5</v>
      </c>
      <c r="E45" s="41">
        <f>SUM(E46:E48)</f>
        <v>0</v>
      </c>
      <c r="F45" s="41">
        <f>SUM(F46:F48)</f>
        <v>5.5</v>
      </c>
    </row>
    <row r="46" ht="17.25" customHeight="1" spans="1:6">
      <c r="A46" s="15">
        <f t="shared" si="0"/>
        <v>46</v>
      </c>
      <c r="B46" s="35" t="s">
        <v>188</v>
      </c>
      <c r="C46" s="35" t="s">
        <v>189</v>
      </c>
      <c r="D46" s="39">
        <f t="shared" si="1"/>
        <v>0</v>
      </c>
      <c r="E46" s="37">
        <v>0</v>
      </c>
      <c r="F46" s="37"/>
    </row>
    <row r="47" ht="17.25" customHeight="1" spans="1:6">
      <c r="A47" s="15">
        <f t="shared" si="0"/>
        <v>47</v>
      </c>
      <c r="B47" s="35" t="s">
        <v>190</v>
      </c>
      <c r="C47" s="35" t="s">
        <v>191</v>
      </c>
      <c r="D47" s="39">
        <f t="shared" si="1"/>
        <v>5.5</v>
      </c>
      <c r="E47" s="37">
        <v>0</v>
      </c>
      <c r="F47" s="37">
        <v>5.5</v>
      </c>
    </row>
    <row r="48" ht="17.25" customHeight="1" spans="1:6">
      <c r="A48" s="15">
        <f t="shared" si="0"/>
        <v>48</v>
      </c>
      <c r="B48" s="35" t="s">
        <v>192</v>
      </c>
      <c r="C48" s="35" t="s">
        <v>193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topLeftCell="B1" workbookViewId="0">
      <selection activeCell="A2" sqref="A2:D2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194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196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E13" sqref="E13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197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198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199</v>
      </c>
      <c r="F4" s="13" t="s">
        <v>100</v>
      </c>
      <c r="G4" s="13" t="s">
        <v>200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201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202</v>
      </c>
      <c r="C8" s="17">
        <f>C10</f>
        <v>0</v>
      </c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203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204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205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195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2019-02-25T07:06:40Z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