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785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refMode="R1C1"/>
</workbook>
</file>

<file path=xl/calcChain.xml><?xml version="1.0" encoding="utf-8"?>
<calcChain xmlns="http://schemas.openxmlformats.org/spreadsheetml/2006/main">
  <c r="A11" i="10"/>
  <c r="C10"/>
  <c r="A10"/>
  <c r="A9"/>
  <c r="D8"/>
  <c r="C8"/>
  <c r="A8"/>
  <c r="A7"/>
  <c r="D6"/>
  <c r="C6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D48" i="7"/>
  <c r="A48"/>
  <c r="D47"/>
  <c r="A47"/>
  <c r="D46"/>
  <c r="A46"/>
  <c r="F45"/>
  <c r="E45"/>
  <c r="D45"/>
  <c r="A45"/>
  <c r="D44"/>
  <c r="A44"/>
  <c r="D43"/>
  <c r="A43"/>
  <c r="D42"/>
  <c r="A42"/>
  <c r="D41"/>
  <c r="A41"/>
  <c r="D40"/>
  <c r="A40"/>
  <c r="F39"/>
  <c r="E39"/>
  <c r="D39"/>
  <c r="A39"/>
  <c r="D38"/>
  <c r="A38"/>
  <c r="D37"/>
  <c r="A37"/>
  <c r="D36"/>
  <c r="A36"/>
  <c r="D35"/>
  <c r="A35"/>
  <c r="D34"/>
  <c r="A34"/>
  <c r="D33"/>
  <c r="A33"/>
  <c r="D32"/>
  <c r="A32"/>
  <c r="D31"/>
  <c r="A31"/>
  <c r="D30"/>
  <c r="A30"/>
  <c r="D29"/>
  <c r="A29"/>
  <c r="D28"/>
  <c r="A28"/>
  <c r="D27"/>
  <c r="A27"/>
  <c r="D26"/>
  <c r="A26"/>
  <c r="D25"/>
  <c r="A25"/>
  <c r="D24"/>
  <c r="A24"/>
  <c r="D23"/>
  <c r="A23"/>
  <c r="D22"/>
  <c r="A22"/>
  <c r="D21"/>
  <c r="A21"/>
  <c r="D20"/>
  <c r="A20"/>
  <c r="D19"/>
  <c r="A19"/>
  <c r="F18"/>
  <c r="E18"/>
  <c r="D18"/>
  <c r="A18"/>
  <c r="D17"/>
  <c r="A17"/>
  <c r="D16"/>
  <c r="A16"/>
  <c r="D15"/>
  <c r="A15"/>
  <c r="D14"/>
  <c r="A14"/>
  <c r="D13"/>
  <c r="A13"/>
  <c r="D12"/>
  <c r="A12"/>
  <c r="D11"/>
  <c r="A11"/>
  <c r="D10"/>
  <c r="A10"/>
  <c r="D9"/>
  <c r="A9"/>
  <c r="D8"/>
  <c r="A8"/>
  <c r="F7"/>
  <c r="E7"/>
  <c r="D7"/>
  <c r="A7"/>
  <c r="F6"/>
  <c r="E6"/>
  <c r="D6" s="1"/>
  <c r="A6"/>
  <c r="C3"/>
  <c r="D2"/>
  <c r="B2"/>
  <c r="F1"/>
  <c r="E1"/>
  <c r="D1"/>
  <c r="C1"/>
  <c r="B1"/>
  <c r="D9" i="6"/>
  <c r="A9"/>
  <c r="F8"/>
  <c r="E8"/>
  <c r="D8"/>
  <c r="A8"/>
  <c r="F7"/>
  <c r="E7"/>
  <c r="D7"/>
  <c r="A7"/>
  <c r="F6"/>
  <c r="E6"/>
  <c r="D6"/>
  <c r="A6"/>
  <c r="E4"/>
  <c r="D4"/>
  <c r="C3"/>
  <c r="D2"/>
  <c r="B2"/>
  <c r="F1"/>
  <c r="E1"/>
  <c r="D1"/>
  <c r="C1"/>
  <c r="B1"/>
  <c r="F37" i="2"/>
  <c r="E37"/>
  <c r="C37"/>
  <c r="A37"/>
  <c r="A36"/>
  <c r="F35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E10"/>
  <c r="A10"/>
  <c r="A9"/>
  <c r="A8"/>
  <c r="A7"/>
  <c r="A6"/>
  <c r="C3"/>
  <c r="H2"/>
  <c r="F2"/>
  <c r="D2"/>
  <c r="C2"/>
  <c r="B2"/>
  <c r="H1"/>
  <c r="G1"/>
  <c r="F1"/>
  <c r="E1"/>
  <c r="D1"/>
  <c r="C1"/>
  <c r="B1"/>
  <c r="D9" i="3"/>
  <c r="A9"/>
  <c r="F8"/>
  <c r="E8"/>
  <c r="D8"/>
  <c r="A8"/>
  <c r="F7"/>
  <c r="E7"/>
  <c r="D7"/>
  <c r="A7"/>
  <c r="F6"/>
  <c r="E6"/>
  <c r="D6"/>
  <c r="A6"/>
  <c r="H4"/>
  <c r="G4"/>
  <c r="D4"/>
  <c r="C3"/>
  <c r="I2"/>
  <c r="G2"/>
  <c r="D2"/>
  <c r="C2"/>
  <c r="B2"/>
  <c r="I1"/>
  <c r="H1"/>
  <c r="G1"/>
  <c r="F1"/>
  <c r="E1"/>
  <c r="D1"/>
  <c r="C1"/>
  <c r="B1"/>
  <c r="D9" i="5"/>
  <c r="A9"/>
  <c r="E8"/>
  <c r="D8"/>
  <c r="A8"/>
  <c r="E7"/>
  <c r="D7"/>
  <c r="A7"/>
  <c r="E6"/>
  <c r="D6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8" i="4"/>
  <c r="C38"/>
  <c r="A38"/>
  <c r="A37"/>
  <c r="A36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</calcChain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<sst xmlns="http://schemas.openxmlformats.org/spreadsheetml/2006/main" count="504" uniqueCount="206">
  <si>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</si>
  <si>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部门编码及名称：[401005008007]唐山市丰南区黄各庄镇董各庄中学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</si>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</sst>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fonts count="9">
    <font>
      <sz val="11"/>
      <color theme="1"/>
      <name val="等线"/>
      <charset val="134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9">
    <xf numFmtId="0" fontId="0" fillId="0" borderId="0" xfId="0">
      <alignment vertical="center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Border="1" applyAlignment="1" applyProtection="1">
      <alignment horizontal="center" vertical="center"/>
      <protection locked="0"/>
    </xf>
    <xf numFmtId="1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vertical="top"/>
      <protection locked="0"/>
    </xf>
    <xf numFmtId="0" fontId="2" fillId="4" borderId="0" xfId="0" applyFont="1" applyFill="1" applyBorder="1" applyAlignment="1" applyProtection="1">
      <alignment horizontal="righ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0" fontId="2" fillId="4" borderId="0" xfId="0" applyFont="1" applyFill="1" applyAlignment="1" applyProtection="1">
      <alignment horizontal="center" vertical="center"/>
      <protection locked="0"/>
    </xf>
    <xf numFmtId="0" fontId="2" fillId="4" borderId="0" xfId="0" applyFont="1" applyFill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1" fontId="2" fillId="0" borderId="0" xfId="0" applyNumberFormat="1" applyFont="1" applyFill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left" vertical="center"/>
    </xf>
    <xf numFmtId="2" fontId="2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right" wrapText="1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left" vertical="center"/>
    </xf>
    <xf numFmtId="49" fontId="2" fillId="0" borderId="1" xfId="0" applyNumberFormat="1" applyFont="1" applyBorder="1" applyAlignment="1" applyProtection="1">
      <alignment horizontal="center" vertical="center"/>
    </xf>
    <xf numFmtId="2" fontId="2" fillId="0" borderId="1" xfId="0" applyNumberFormat="1" applyFont="1" applyBorder="1" applyAlignment="1" applyProtection="1">
      <alignment horizontal="right" vertical="center"/>
    </xf>
    <xf numFmtId="49" fontId="2" fillId="5" borderId="1" xfId="0" applyNumberFormat="1" applyFont="1" applyFill="1" applyBorder="1" applyAlignment="1" applyProtection="1">
      <alignment horizontal="left" vertical="center"/>
    </xf>
    <xf numFmtId="2" fontId="2" fillId="5" borderId="1" xfId="0" applyNumberFormat="1" applyFont="1" applyFill="1" applyBorder="1" applyAlignment="1" applyProtection="1">
      <alignment horizontal="right" vertical="center"/>
    </xf>
    <xf numFmtId="49" fontId="2" fillId="6" borderId="1" xfId="0" applyNumberFormat="1" applyFont="1" applyFill="1" applyBorder="1" applyAlignment="1" applyProtection="1">
      <alignment horizontal="left" vertical="center"/>
    </xf>
    <xf numFmtId="2" fontId="2" fillId="6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2" fontId="2" fillId="4" borderId="1" xfId="0" applyNumberFormat="1" applyFont="1" applyFill="1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right" vertical="center" wrapText="1"/>
      <protection locked="0"/>
    </xf>
    <xf numFmtId="0" fontId="2" fillId="4" borderId="0" xfId="0" applyFont="1" applyFill="1" applyAlignment="1" applyProtection="1">
      <alignment horizontal="left" vertical="center" wrapText="1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left" wrapText="1"/>
      <protection locked="0"/>
    </xf>
    <xf numFmtId="0" fontId="2" fillId="4" borderId="0" xfId="0" applyFont="1" applyFill="1" applyAlignment="1" applyProtection="1">
      <alignment horizontal="center" wrapText="1"/>
      <protection locked="0"/>
    </xf>
    <xf numFmtId="0" fontId="2" fillId="4" borderId="0" xfId="0" applyFont="1" applyFill="1" applyAlignment="1" applyProtection="1">
      <alignment horizontal="right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right" vertical="center" wrapText="1"/>
      <protection locked="0"/>
    </xf>
    <xf numFmtId="0" fontId="2" fillId="4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Border="1" applyAlignment="1" applyProtection="1">
      <alignment horizontal="left" vertical="center" wrapText="1"/>
      <protection locked="0"/>
    </xf>
    <xf numFmtId="0" fontId="2" fillId="4" borderId="0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Border="1" applyAlignment="1" applyProtection="1">
      <alignment horizontal="right" vertical="center" wrapText="1"/>
      <protection locked="0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tabSelected="1" topLeftCell="A16" workbookViewId="0">
      <selection activeCell="C7" sqref="C7"/>
    </sheetView>
  </sheetViews>
  <sheetFormatPr defaultColWidth="7.5" defaultRowHeight="15" customHeight="1"/>
  <cols>
    <col min="1" max="1" width="6.25" style="18" customWidth="1"/>
    <col min="2" max="2" width="21.625" style="19" customWidth="1"/>
    <col min="3" max="3" width="17.875" style="20" customWidth="1"/>
    <col min="4" max="4" width="24.375" style="19" customWidth="1"/>
    <col min="5" max="5" width="13.75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1" customFormat="1" ht="27.75" customHeight="1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31" customFormat="1" ht="36" customHeight="1">
      <c r="A2" s="39" t="s">
        <v>1</v>
      </c>
      <c r="B2" s="39" t="s">
        <v>2</v>
      </c>
      <c r="C2" s="39" t="str">
        <f>""</f>
        <v/>
      </c>
      <c r="D2" s="32" t="s">
        <v>2</v>
      </c>
      <c r="E2" s="33" t="s">
        <v>3</v>
      </c>
    </row>
    <row r="3" spans="1:5" s="31" customFormat="1" ht="23.25" customHeight="1">
      <c r="A3" s="40" t="s">
        <v>4</v>
      </c>
      <c r="B3" s="40" t="s">
        <v>5</v>
      </c>
      <c r="C3" s="40" t="s">
        <v>6</v>
      </c>
      <c r="D3" s="40" t="s">
        <v>7</v>
      </c>
      <c r="E3" s="40" t="str">
        <f>""</f>
        <v/>
      </c>
    </row>
    <row r="4" spans="1:5" s="31" customFormat="1" ht="23.25" customHeight="1">
      <c r="A4" s="40" t="s">
        <v>8</v>
      </c>
      <c r="B4" s="34" t="s">
        <v>9</v>
      </c>
      <c r="C4" s="34" t="s">
        <v>10</v>
      </c>
      <c r="D4" s="34" t="s">
        <v>9</v>
      </c>
      <c r="E4" s="34" t="s">
        <v>10</v>
      </c>
    </row>
    <row r="5" spans="1:5" s="31" customFormat="1" ht="16.5" customHeight="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</row>
    <row r="6" spans="1:5" ht="21" customHeight="1">
      <c r="A6" s="10">
        <f t="shared" ref="A6:A38" si="0">ROW()</f>
        <v>6</v>
      </c>
      <c r="B6" s="24" t="s">
        <v>15</v>
      </c>
      <c r="C6" s="35">
        <v>534.47</v>
      </c>
      <c r="D6" s="24" t="s">
        <v>16</v>
      </c>
      <c r="E6" s="26">
        <v>0</v>
      </c>
    </row>
    <row r="7" spans="1:5" ht="21" customHeight="1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5">
        <v>534.47</v>
      </c>
    </row>
    <row r="11" spans="1:5" ht="21" customHeight="1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>
      <c r="A35" s="10">
        <f t="shared" si="0"/>
        <v>35</v>
      </c>
      <c r="B35" s="24" t="s">
        <v>52</v>
      </c>
      <c r="C35" s="28">
        <f>C6</f>
        <v>534.47</v>
      </c>
      <c r="D35" s="24" t="s">
        <v>53</v>
      </c>
      <c r="E35" s="28">
        <f>E10</f>
        <v>534.47</v>
      </c>
    </row>
    <row r="36" spans="1:5" ht="21" customHeight="1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>
      <c r="A38" s="10">
        <f t="shared" si="0"/>
        <v>38</v>
      </c>
      <c r="B38" s="24" t="s">
        <v>58</v>
      </c>
      <c r="C38" s="28">
        <f>C35</f>
        <v>534.47</v>
      </c>
      <c r="D38" s="24" t="s">
        <v>58</v>
      </c>
      <c r="E38" s="28">
        <f>E35</f>
        <v>534.47</v>
      </c>
    </row>
  </sheetData>
  <mergeCells count="5">
    <mergeCell ref="A1:E1"/>
    <mergeCell ref="A2:C2"/>
    <mergeCell ref="B3:C3"/>
    <mergeCell ref="D3:E3"/>
    <mergeCell ref="A3:A4"/>
  </mergeCells>
  <phoneticPr fontId="8" type="noConversion"/>
  <printOptions horizont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F9" sqref="F9"/>
    </sheetView>
  </sheetViews>
  <sheetFormatPr defaultColWidth="7.5" defaultRowHeight="15" customHeight="1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>
      <c r="A1" s="41" t="s">
        <v>59</v>
      </c>
      <c r="B1" s="42" t="str">
        <f t="shared" ref="B1:K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2" t="str">
        <f t="shared" si="0"/>
        <v/>
      </c>
      <c r="I1" s="42" t="str">
        <f t="shared" si="0"/>
        <v/>
      </c>
      <c r="J1" s="43" t="str">
        <f t="shared" si="0"/>
        <v/>
      </c>
      <c r="K1" s="42" t="str">
        <f t="shared" si="0"/>
        <v/>
      </c>
    </row>
    <row r="2" spans="1:11" s="13" customFormat="1" ht="15" customHeight="1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60</v>
      </c>
      <c r="G2" s="42" t="str">
        <f>""</f>
        <v/>
      </c>
      <c r="H2" s="43" t="s">
        <v>2</v>
      </c>
      <c r="I2" s="42" t="str">
        <f>""</f>
        <v/>
      </c>
      <c r="J2" s="43" t="s">
        <v>3</v>
      </c>
      <c r="K2" s="42" t="str">
        <f>""</f>
        <v/>
      </c>
    </row>
    <row r="3" spans="1:11" s="13" customFormat="1" ht="19.5" customHeight="1">
      <c r="A3" s="45" t="s">
        <v>4</v>
      </c>
      <c r="B3" s="45" t="s">
        <v>61</v>
      </c>
      <c r="C3" s="45" t="str">
        <f>""</f>
        <v/>
      </c>
      <c r="D3" s="45" t="s">
        <v>62</v>
      </c>
      <c r="E3" s="45" t="s">
        <v>63</v>
      </c>
      <c r="F3" s="45" t="s">
        <v>64</v>
      </c>
      <c r="G3" s="45" t="s">
        <v>65</v>
      </c>
      <c r="H3" s="45" t="str">
        <f>""</f>
        <v/>
      </c>
      <c r="I3" s="45" t="s">
        <v>66</v>
      </c>
      <c r="J3" s="45" t="s">
        <v>67</v>
      </c>
      <c r="K3" s="45" t="s">
        <v>68</v>
      </c>
    </row>
    <row r="4" spans="1:11" s="13" customFormat="1" ht="27.7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71</v>
      </c>
      <c r="F4" s="45" t="s">
        <v>72</v>
      </c>
      <c r="G4" s="23" t="s">
        <v>71</v>
      </c>
      <c r="H4" s="23" t="s">
        <v>73</v>
      </c>
      <c r="I4" s="45" t="str">
        <f>""</f>
        <v/>
      </c>
      <c r="J4" s="45" t="str">
        <f>""</f>
        <v/>
      </c>
      <c r="K4" s="45" t="s">
        <v>74</v>
      </c>
    </row>
    <row r="5" spans="1:11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>
      <c r="A6" s="10">
        <f>ROW()</f>
        <v>6</v>
      </c>
      <c r="B6" s="27" t="s">
        <v>29</v>
      </c>
      <c r="C6" s="27" t="s">
        <v>81</v>
      </c>
      <c r="D6" s="28">
        <f>E6</f>
        <v>534.47</v>
      </c>
      <c r="E6" s="28">
        <f>E7</f>
        <v>534.47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>
      <c r="A7" s="10">
        <f>ROW()</f>
        <v>7</v>
      </c>
      <c r="B7" s="27" t="s">
        <v>82</v>
      </c>
      <c r="C7" s="27" t="s">
        <v>83</v>
      </c>
      <c r="D7" s="28">
        <f>E7</f>
        <v>534.47</v>
      </c>
      <c r="E7" s="28">
        <f>E8</f>
        <v>534.47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>
      <c r="A8" s="10">
        <f>ROW()</f>
        <v>8</v>
      </c>
      <c r="B8" s="29" t="s">
        <v>84</v>
      </c>
      <c r="C8" s="29" t="s">
        <v>85</v>
      </c>
      <c r="D8" s="28">
        <f>E8</f>
        <v>534.47</v>
      </c>
      <c r="E8" s="30">
        <f>SUM(E9:E9)</f>
        <v>534.47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>
      <c r="A9" s="10">
        <f>ROW()</f>
        <v>9</v>
      </c>
      <c r="B9" s="24" t="s">
        <v>86</v>
      </c>
      <c r="C9" s="24" t="s">
        <v>87</v>
      </c>
      <c r="D9" s="28">
        <f>E9</f>
        <v>534.47</v>
      </c>
      <c r="E9" s="26">
        <v>534.47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G9" sqref="G9"/>
    </sheetView>
  </sheetViews>
  <sheetFormatPr defaultColWidth="7.5" defaultRowHeight="15" customHeight="1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>
      <c r="A1" s="41" t="s">
        <v>88</v>
      </c>
      <c r="B1" s="42" t="str">
        <f t="shared" ref="B1:I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3" t="str">
        <f t="shared" si="0"/>
        <v/>
      </c>
      <c r="I1" s="42" t="str">
        <f t="shared" si="0"/>
        <v/>
      </c>
    </row>
    <row r="2" spans="1:9" s="13" customFormat="1" ht="22.5" customHeight="1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4" t="s">
        <v>60</v>
      </c>
      <c r="F2" s="43" t="s">
        <v>2</v>
      </c>
      <c r="G2" s="42" t="str">
        <f>""</f>
        <v/>
      </c>
      <c r="H2" s="43" t="s">
        <v>3</v>
      </c>
      <c r="I2" s="42" t="str">
        <f>""</f>
        <v/>
      </c>
    </row>
    <row r="3" spans="1:9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89</v>
      </c>
      <c r="E3" s="45" t="s">
        <v>90</v>
      </c>
      <c r="F3" s="45" t="s">
        <v>91</v>
      </c>
      <c r="G3" s="45" t="s">
        <v>92</v>
      </c>
      <c r="H3" s="45" t="s">
        <v>93</v>
      </c>
      <c r="I3" s="45" t="s">
        <v>94</v>
      </c>
    </row>
    <row r="4" spans="1:9" s="13" customFormat="1" ht="23.2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72</v>
      </c>
      <c r="F4" s="45" t="s">
        <v>95</v>
      </c>
      <c r="G4" s="45" t="str">
        <f>""</f>
        <v/>
      </c>
      <c r="H4" s="45" t="str">
        <f>""</f>
        <v/>
      </c>
      <c r="I4" s="45" t="s">
        <v>74</v>
      </c>
    </row>
    <row r="5" spans="1:9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>
      <c r="A6" s="10">
        <f>ROW()</f>
        <v>6</v>
      </c>
      <c r="B6" s="27" t="s">
        <v>29</v>
      </c>
      <c r="C6" s="27" t="s">
        <v>81</v>
      </c>
      <c r="D6" s="28">
        <f t="shared" ref="D6:D9" si="1">E6+F6</f>
        <v>534.47</v>
      </c>
      <c r="E6" s="28">
        <f>E7</f>
        <v>534.47</v>
      </c>
      <c r="F6" s="28">
        <f>F7</f>
        <v>0</v>
      </c>
      <c r="G6" s="26">
        <v>0</v>
      </c>
      <c r="H6" s="26">
        <v>0</v>
      </c>
      <c r="I6" s="26">
        <v>0</v>
      </c>
    </row>
    <row r="7" spans="1:9" ht="16.5" customHeight="1">
      <c r="A7" s="10">
        <f>ROW()</f>
        <v>7</v>
      </c>
      <c r="B7" s="27" t="s">
        <v>82</v>
      </c>
      <c r="C7" s="27" t="s">
        <v>83</v>
      </c>
      <c r="D7" s="28">
        <f t="shared" si="1"/>
        <v>534.47</v>
      </c>
      <c r="E7" s="28">
        <f>E8</f>
        <v>534.47</v>
      </c>
      <c r="F7" s="28">
        <f>F8</f>
        <v>0</v>
      </c>
      <c r="G7" s="26">
        <v>0</v>
      </c>
      <c r="H7" s="26">
        <v>0</v>
      </c>
      <c r="I7" s="26">
        <v>0</v>
      </c>
    </row>
    <row r="8" spans="1:9" ht="16.5" customHeight="1">
      <c r="A8" s="10">
        <f t="shared" ref="A8:A9" si="2">ROW()</f>
        <v>8</v>
      </c>
      <c r="B8" s="29" t="s">
        <v>84</v>
      </c>
      <c r="C8" s="29" t="s">
        <v>85</v>
      </c>
      <c r="D8" s="28">
        <f t="shared" si="1"/>
        <v>534.47</v>
      </c>
      <c r="E8" s="30">
        <f>SUM(E9:E9)</f>
        <v>534.47</v>
      </c>
      <c r="F8" s="30">
        <f>SUM(F9:F9)</f>
        <v>0</v>
      </c>
      <c r="G8" s="26">
        <v>0</v>
      </c>
      <c r="H8" s="26">
        <v>0</v>
      </c>
      <c r="I8" s="26">
        <v>0</v>
      </c>
    </row>
    <row r="9" spans="1:9" ht="16.5" customHeight="1">
      <c r="A9" s="10">
        <f t="shared" si="2"/>
        <v>9</v>
      </c>
      <c r="B9" s="24" t="s">
        <v>86</v>
      </c>
      <c r="C9" s="24" t="s">
        <v>87</v>
      </c>
      <c r="D9" s="28">
        <f t="shared" si="1"/>
        <v>534.47</v>
      </c>
      <c r="E9" s="26">
        <v>534.47</v>
      </c>
      <c r="F9" s="26"/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H10" sqref="H10"/>
    </sheetView>
  </sheetViews>
  <sheetFormatPr defaultColWidth="7.5" defaultRowHeight="15" customHeight="1"/>
  <cols>
    <col min="1" max="1" width="4.875" style="18" customWidth="1"/>
    <col min="2" max="2" width="18.5" style="19" customWidth="1"/>
    <col min="3" max="3" width="10.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>
      <c r="A1" s="41" t="s">
        <v>96</v>
      </c>
      <c r="B1" s="42" t="str">
        <f t="shared" ref="B1:H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3" t="str">
        <f t="shared" si="0"/>
        <v/>
      </c>
      <c r="H1" s="42" t="str">
        <f t="shared" si="0"/>
        <v/>
      </c>
    </row>
    <row r="2" spans="1:8" s="13" customFormat="1" ht="45.75" customHeight="1">
      <c r="A2" s="46" t="s">
        <v>1</v>
      </c>
      <c r="B2" s="47" t="str">
        <f>""</f>
        <v/>
      </c>
      <c r="C2" s="47" t="str">
        <f>""</f>
        <v/>
      </c>
      <c r="D2" s="47" t="str">
        <f>""</f>
        <v/>
      </c>
      <c r="E2" s="48" t="s">
        <v>2</v>
      </c>
      <c r="F2" s="47" t="str">
        <f>""</f>
        <v/>
      </c>
      <c r="G2" s="48" t="s">
        <v>3</v>
      </c>
      <c r="H2" s="47" t="str">
        <f>""</f>
        <v/>
      </c>
    </row>
    <row r="3" spans="1:8" s="13" customFormat="1" ht="18" customHeight="1">
      <c r="A3" s="45" t="s">
        <v>4</v>
      </c>
      <c r="B3" s="45" t="s">
        <v>5</v>
      </c>
      <c r="C3" s="45" t="str">
        <f>""</f>
        <v/>
      </c>
      <c r="D3" s="45" t="s">
        <v>7</v>
      </c>
      <c r="E3" s="45" t="s">
        <v>65</v>
      </c>
      <c r="F3" s="45" t="s">
        <v>66</v>
      </c>
      <c r="G3" s="45" t="s">
        <v>67</v>
      </c>
      <c r="H3" s="45" t="s">
        <v>68</v>
      </c>
    </row>
    <row r="4" spans="1:8" s="13" customFormat="1" ht="62.25" customHeight="1">
      <c r="A4" s="45" t="s">
        <v>8</v>
      </c>
      <c r="B4" s="23" t="s">
        <v>9</v>
      </c>
      <c r="C4" s="23" t="s">
        <v>97</v>
      </c>
      <c r="D4" s="23" t="s">
        <v>9</v>
      </c>
      <c r="E4" s="23" t="s">
        <v>81</v>
      </c>
      <c r="F4" s="23" t="s">
        <v>98</v>
      </c>
      <c r="G4" s="23" t="s">
        <v>99</v>
      </c>
      <c r="H4" s="23" t="s">
        <v>100</v>
      </c>
    </row>
    <row r="5" spans="1:8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>
      <c r="A6" s="10">
        <f t="shared" ref="A6:A37" si="1">ROW()</f>
        <v>6</v>
      </c>
      <c r="B6" s="24" t="s">
        <v>101</v>
      </c>
      <c r="C6" s="26">
        <v>534.47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>
      <c r="A7" s="10">
        <f t="shared" si="1"/>
        <v>7</v>
      </c>
      <c r="B7" s="24" t="s">
        <v>102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>
      <c r="A8" s="10">
        <f t="shared" si="1"/>
        <v>8</v>
      </c>
      <c r="B8" s="24" t="s">
        <v>103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534.47</v>
      </c>
      <c r="F10" s="26">
        <v>534.47</v>
      </c>
      <c r="G10" s="26">
        <v>0</v>
      </c>
      <c r="H10" s="26">
        <v>0</v>
      </c>
    </row>
    <row r="11" spans="1:8" ht="18" customHeight="1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>
      <c r="A35" s="10">
        <f t="shared" si="1"/>
        <v>35</v>
      </c>
      <c r="B35" s="24" t="s">
        <v>52</v>
      </c>
      <c r="C35" s="28">
        <f>C6</f>
        <v>534.47</v>
      </c>
      <c r="D35" s="24" t="s">
        <v>53</v>
      </c>
      <c r="E35" s="28">
        <f>E10</f>
        <v>534.47</v>
      </c>
      <c r="F35" s="28">
        <f>F10</f>
        <v>534.47</v>
      </c>
      <c r="G35" s="26">
        <v>0</v>
      </c>
      <c r="H35" s="26">
        <v>0</v>
      </c>
    </row>
    <row r="36" spans="1:8" ht="18" customHeight="1">
      <c r="A36" s="10">
        <f t="shared" si="1"/>
        <v>36</v>
      </c>
      <c r="B36" s="24" t="s">
        <v>104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>
      <c r="A37" s="10">
        <f t="shared" si="1"/>
        <v>37</v>
      </c>
      <c r="B37" s="24" t="s">
        <v>58</v>
      </c>
      <c r="C37" s="28">
        <f>C35</f>
        <v>534.47</v>
      </c>
      <c r="D37" s="24" t="s">
        <v>58</v>
      </c>
      <c r="E37" s="28">
        <f>E35</f>
        <v>534.47</v>
      </c>
      <c r="F37" s="28">
        <f>F35</f>
        <v>534.47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G10" sqref="G10"/>
    </sheetView>
  </sheetViews>
  <sheetFormatPr defaultColWidth="7.5" defaultRowHeight="15" customHeight="1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>
      <c r="A1" s="41" t="s">
        <v>105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26.25" customHeight="1">
      <c r="A2" s="44" t="s">
        <v>1</v>
      </c>
      <c r="B2" s="42" t="str">
        <f>""</f>
        <v/>
      </c>
      <c r="C2" s="43" t="s">
        <v>2</v>
      </c>
      <c r="D2" s="42" t="str">
        <f>""</f>
        <v/>
      </c>
      <c r="E2" s="14" t="s">
        <v>2</v>
      </c>
      <c r="F2" s="14" t="s">
        <v>3</v>
      </c>
    </row>
    <row r="3" spans="1:6" s="13" customFormat="1" ht="15" customHeight="1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1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>
      <c r="A6" s="10">
        <f>ROW()</f>
        <v>6</v>
      </c>
      <c r="B6" s="27" t="s">
        <v>29</v>
      </c>
      <c r="C6" s="27" t="s">
        <v>81</v>
      </c>
      <c r="D6" s="28">
        <f>E6+F6</f>
        <v>534.47</v>
      </c>
      <c r="E6" s="28">
        <f>E7</f>
        <v>534.47</v>
      </c>
      <c r="F6" s="28">
        <f>F7</f>
        <v>0</v>
      </c>
    </row>
    <row r="7" spans="1:6" ht="16.5" customHeight="1">
      <c r="A7" s="10">
        <f>ROW()</f>
        <v>7</v>
      </c>
      <c r="B7" s="27" t="s">
        <v>82</v>
      </c>
      <c r="C7" s="27" t="s">
        <v>83</v>
      </c>
      <c r="D7" s="28">
        <f t="shared" ref="D7:F7" si="0">D8</f>
        <v>534.47</v>
      </c>
      <c r="E7" s="28">
        <f t="shared" si="0"/>
        <v>534.47</v>
      </c>
      <c r="F7" s="28">
        <f t="shared" si="0"/>
        <v>0</v>
      </c>
    </row>
    <row r="8" spans="1:6" ht="16.5" customHeight="1">
      <c r="A8" s="10">
        <f t="shared" ref="A8:A9" si="1">ROW()</f>
        <v>8</v>
      </c>
      <c r="B8" s="29" t="s">
        <v>84</v>
      </c>
      <c r="C8" s="29" t="s">
        <v>85</v>
      </c>
      <c r="D8" s="30">
        <f t="shared" ref="D8:F8" si="2">SUM(D9:D9)</f>
        <v>534.47</v>
      </c>
      <c r="E8" s="30">
        <f t="shared" si="2"/>
        <v>534.47</v>
      </c>
      <c r="F8" s="30">
        <f t="shared" si="2"/>
        <v>0</v>
      </c>
    </row>
    <row r="9" spans="1:6" ht="16.5" customHeight="1">
      <c r="A9" s="10">
        <f t="shared" si="1"/>
        <v>9</v>
      </c>
      <c r="B9" s="24" t="s">
        <v>86</v>
      </c>
      <c r="C9" s="24" t="s">
        <v>87</v>
      </c>
      <c r="D9" s="28">
        <f>E9+F9</f>
        <v>534.47</v>
      </c>
      <c r="E9" s="26">
        <v>534.47</v>
      </c>
      <c r="F9" s="26">
        <v>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F26" sqref="F26"/>
    </sheetView>
  </sheetViews>
  <sheetFormatPr defaultColWidth="7.5" defaultRowHeight="11.25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4" width="7.5" style="21"/>
    <col min="255" max="255" width="6.25" style="21" customWidth="1"/>
    <col min="256" max="256" width="7.625" style="21" customWidth="1"/>
    <col min="257" max="257" width="22.625" style="21" customWidth="1"/>
    <col min="258" max="258" width="13.375" style="21" customWidth="1"/>
    <col min="259" max="260" width="12.625" style="21" customWidth="1"/>
    <col min="261" max="510" width="7.5" style="21"/>
    <col min="511" max="511" width="6.25" style="21" customWidth="1"/>
    <col min="512" max="512" width="7.625" style="21" customWidth="1"/>
    <col min="513" max="513" width="22.625" style="21" customWidth="1"/>
    <col min="514" max="514" width="13.375" style="21" customWidth="1"/>
    <col min="515" max="516" width="12.625" style="21" customWidth="1"/>
    <col min="517" max="766" width="7.5" style="21"/>
    <col min="767" max="767" width="6.25" style="21" customWidth="1"/>
    <col min="768" max="768" width="7.625" style="21" customWidth="1"/>
    <col min="769" max="769" width="22.625" style="21" customWidth="1"/>
    <col min="770" max="770" width="13.375" style="21" customWidth="1"/>
    <col min="771" max="772" width="12.625" style="21" customWidth="1"/>
    <col min="773" max="1022" width="7.5" style="21"/>
    <col min="1023" max="1023" width="6.25" style="21" customWidth="1"/>
    <col min="1024" max="1024" width="7.625" style="21" customWidth="1"/>
    <col min="1025" max="1025" width="22.625" style="21" customWidth="1"/>
    <col min="1026" max="1026" width="13.375" style="21" customWidth="1"/>
    <col min="1027" max="1028" width="12.625" style="21" customWidth="1"/>
    <col min="1029" max="1278" width="7.5" style="21"/>
    <col min="1279" max="1279" width="6.25" style="21" customWidth="1"/>
    <col min="1280" max="1280" width="7.625" style="21" customWidth="1"/>
    <col min="1281" max="1281" width="22.625" style="21" customWidth="1"/>
    <col min="1282" max="1282" width="13.375" style="21" customWidth="1"/>
    <col min="1283" max="1284" width="12.625" style="21" customWidth="1"/>
    <col min="1285" max="1534" width="7.5" style="21"/>
    <col min="1535" max="1535" width="6.25" style="21" customWidth="1"/>
    <col min="1536" max="1536" width="7.625" style="21" customWidth="1"/>
    <col min="1537" max="1537" width="22.625" style="21" customWidth="1"/>
    <col min="1538" max="1538" width="13.375" style="21" customWidth="1"/>
    <col min="1539" max="1540" width="12.625" style="21" customWidth="1"/>
    <col min="1541" max="1790" width="7.5" style="21"/>
    <col min="1791" max="1791" width="6.25" style="21" customWidth="1"/>
    <col min="1792" max="1792" width="7.625" style="21" customWidth="1"/>
    <col min="1793" max="1793" width="22.625" style="21" customWidth="1"/>
    <col min="1794" max="1794" width="13.375" style="21" customWidth="1"/>
    <col min="1795" max="1796" width="12.625" style="21" customWidth="1"/>
    <col min="1797" max="2046" width="7.5" style="21"/>
    <col min="2047" max="2047" width="6.25" style="21" customWidth="1"/>
    <col min="2048" max="2048" width="7.625" style="21" customWidth="1"/>
    <col min="2049" max="2049" width="22.625" style="21" customWidth="1"/>
    <col min="2050" max="2050" width="13.375" style="21" customWidth="1"/>
    <col min="2051" max="2052" width="12.625" style="21" customWidth="1"/>
    <col min="2053" max="2302" width="7.5" style="21"/>
    <col min="2303" max="2303" width="6.25" style="21" customWidth="1"/>
    <col min="2304" max="2304" width="7.625" style="21" customWidth="1"/>
    <col min="2305" max="2305" width="22.625" style="21" customWidth="1"/>
    <col min="2306" max="2306" width="13.375" style="21" customWidth="1"/>
    <col min="2307" max="2308" width="12.625" style="21" customWidth="1"/>
    <col min="2309" max="2558" width="7.5" style="21"/>
    <col min="2559" max="2559" width="6.25" style="21" customWidth="1"/>
    <col min="2560" max="2560" width="7.625" style="21" customWidth="1"/>
    <col min="2561" max="2561" width="22.625" style="21" customWidth="1"/>
    <col min="2562" max="2562" width="13.375" style="21" customWidth="1"/>
    <col min="2563" max="2564" width="12.625" style="21" customWidth="1"/>
    <col min="2565" max="2814" width="7.5" style="21"/>
    <col min="2815" max="2815" width="6.25" style="21" customWidth="1"/>
    <col min="2816" max="2816" width="7.625" style="21" customWidth="1"/>
    <col min="2817" max="2817" width="22.625" style="21" customWidth="1"/>
    <col min="2818" max="2818" width="13.375" style="21" customWidth="1"/>
    <col min="2819" max="2820" width="12.625" style="21" customWidth="1"/>
    <col min="2821" max="3070" width="7.5" style="21"/>
    <col min="3071" max="3071" width="6.25" style="21" customWidth="1"/>
    <col min="3072" max="3072" width="7.625" style="21" customWidth="1"/>
    <col min="3073" max="3073" width="22.625" style="21" customWidth="1"/>
    <col min="3074" max="3074" width="13.375" style="21" customWidth="1"/>
    <col min="3075" max="3076" width="12.625" style="21" customWidth="1"/>
    <col min="3077" max="3326" width="7.5" style="21"/>
    <col min="3327" max="3327" width="6.25" style="21" customWidth="1"/>
    <col min="3328" max="3328" width="7.625" style="21" customWidth="1"/>
    <col min="3329" max="3329" width="22.625" style="21" customWidth="1"/>
    <col min="3330" max="3330" width="13.375" style="21" customWidth="1"/>
    <col min="3331" max="3332" width="12.625" style="21" customWidth="1"/>
    <col min="3333" max="3582" width="7.5" style="21"/>
    <col min="3583" max="3583" width="6.25" style="21" customWidth="1"/>
    <col min="3584" max="3584" width="7.625" style="21" customWidth="1"/>
    <col min="3585" max="3585" width="22.625" style="21" customWidth="1"/>
    <col min="3586" max="3586" width="13.375" style="21" customWidth="1"/>
    <col min="3587" max="3588" width="12.625" style="21" customWidth="1"/>
    <col min="3589" max="3838" width="7.5" style="21"/>
    <col min="3839" max="3839" width="6.25" style="21" customWidth="1"/>
    <col min="3840" max="3840" width="7.625" style="21" customWidth="1"/>
    <col min="3841" max="3841" width="22.625" style="21" customWidth="1"/>
    <col min="3842" max="3842" width="13.375" style="21" customWidth="1"/>
    <col min="3843" max="3844" width="12.625" style="21" customWidth="1"/>
    <col min="3845" max="4094" width="7.5" style="21"/>
    <col min="4095" max="4095" width="6.25" style="21" customWidth="1"/>
    <col min="4096" max="4096" width="7.625" style="21" customWidth="1"/>
    <col min="4097" max="4097" width="22.625" style="21" customWidth="1"/>
    <col min="4098" max="4098" width="13.375" style="21" customWidth="1"/>
    <col min="4099" max="4100" width="12.625" style="21" customWidth="1"/>
    <col min="4101" max="4350" width="7.5" style="21"/>
    <col min="4351" max="4351" width="6.25" style="21" customWidth="1"/>
    <col min="4352" max="4352" width="7.625" style="21" customWidth="1"/>
    <col min="4353" max="4353" width="22.625" style="21" customWidth="1"/>
    <col min="4354" max="4354" width="13.375" style="21" customWidth="1"/>
    <col min="4355" max="4356" width="12.625" style="21" customWidth="1"/>
    <col min="4357" max="4606" width="7.5" style="21"/>
    <col min="4607" max="4607" width="6.25" style="21" customWidth="1"/>
    <col min="4608" max="4608" width="7.625" style="21" customWidth="1"/>
    <col min="4609" max="4609" width="22.625" style="21" customWidth="1"/>
    <col min="4610" max="4610" width="13.375" style="21" customWidth="1"/>
    <col min="4611" max="4612" width="12.625" style="21" customWidth="1"/>
    <col min="4613" max="4862" width="7.5" style="21"/>
    <col min="4863" max="4863" width="6.25" style="21" customWidth="1"/>
    <col min="4864" max="4864" width="7.625" style="21" customWidth="1"/>
    <col min="4865" max="4865" width="22.625" style="21" customWidth="1"/>
    <col min="4866" max="4866" width="13.375" style="21" customWidth="1"/>
    <col min="4867" max="4868" width="12.625" style="21" customWidth="1"/>
    <col min="4869" max="5118" width="7.5" style="21"/>
    <col min="5119" max="5119" width="6.25" style="21" customWidth="1"/>
    <col min="5120" max="5120" width="7.625" style="21" customWidth="1"/>
    <col min="5121" max="5121" width="22.625" style="21" customWidth="1"/>
    <col min="5122" max="5122" width="13.375" style="21" customWidth="1"/>
    <col min="5123" max="5124" width="12.625" style="21" customWidth="1"/>
    <col min="5125" max="5374" width="7.5" style="21"/>
    <col min="5375" max="5375" width="6.25" style="21" customWidth="1"/>
    <col min="5376" max="5376" width="7.625" style="21" customWidth="1"/>
    <col min="5377" max="5377" width="22.625" style="21" customWidth="1"/>
    <col min="5378" max="5378" width="13.375" style="21" customWidth="1"/>
    <col min="5379" max="5380" width="12.625" style="21" customWidth="1"/>
    <col min="5381" max="5630" width="7.5" style="21"/>
    <col min="5631" max="5631" width="6.25" style="21" customWidth="1"/>
    <col min="5632" max="5632" width="7.625" style="21" customWidth="1"/>
    <col min="5633" max="5633" width="22.625" style="21" customWidth="1"/>
    <col min="5634" max="5634" width="13.375" style="21" customWidth="1"/>
    <col min="5635" max="5636" width="12.625" style="21" customWidth="1"/>
    <col min="5637" max="5886" width="7.5" style="21"/>
    <col min="5887" max="5887" width="6.25" style="21" customWidth="1"/>
    <col min="5888" max="5888" width="7.625" style="21" customWidth="1"/>
    <col min="5889" max="5889" width="22.625" style="21" customWidth="1"/>
    <col min="5890" max="5890" width="13.375" style="21" customWidth="1"/>
    <col min="5891" max="5892" width="12.625" style="21" customWidth="1"/>
    <col min="5893" max="6142" width="7.5" style="21"/>
    <col min="6143" max="6143" width="6.25" style="21" customWidth="1"/>
    <col min="6144" max="6144" width="7.625" style="21" customWidth="1"/>
    <col min="6145" max="6145" width="22.625" style="21" customWidth="1"/>
    <col min="6146" max="6146" width="13.375" style="21" customWidth="1"/>
    <col min="6147" max="6148" width="12.625" style="21" customWidth="1"/>
    <col min="6149" max="6398" width="7.5" style="21"/>
    <col min="6399" max="6399" width="6.25" style="21" customWidth="1"/>
    <col min="6400" max="6400" width="7.625" style="21" customWidth="1"/>
    <col min="6401" max="6401" width="22.625" style="21" customWidth="1"/>
    <col min="6402" max="6402" width="13.375" style="21" customWidth="1"/>
    <col min="6403" max="6404" width="12.625" style="21" customWidth="1"/>
    <col min="6405" max="6654" width="7.5" style="21"/>
    <col min="6655" max="6655" width="6.25" style="21" customWidth="1"/>
    <col min="6656" max="6656" width="7.625" style="21" customWidth="1"/>
    <col min="6657" max="6657" width="22.625" style="21" customWidth="1"/>
    <col min="6658" max="6658" width="13.375" style="21" customWidth="1"/>
    <col min="6659" max="6660" width="12.625" style="21" customWidth="1"/>
    <col min="6661" max="6910" width="7.5" style="21"/>
    <col min="6911" max="6911" width="6.25" style="21" customWidth="1"/>
    <col min="6912" max="6912" width="7.625" style="21" customWidth="1"/>
    <col min="6913" max="6913" width="22.625" style="21" customWidth="1"/>
    <col min="6914" max="6914" width="13.375" style="21" customWidth="1"/>
    <col min="6915" max="6916" width="12.625" style="21" customWidth="1"/>
    <col min="6917" max="7166" width="7.5" style="21"/>
    <col min="7167" max="7167" width="6.25" style="21" customWidth="1"/>
    <col min="7168" max="7168" width="7.625" style="21" customWidth="1"/>
    <col min="7169" max="7169" width="22.625" style="21" customWidth="1"/>
    <col min="7170" max="7170" width="13.375" style="21" customWidth="1"/>
    <col min="7171" max="7172" width="12.625" style="21" customWidth="1"/>
    <col min="7173" max="7422" width="7.5" style="21"/>
    <col min="7423" max="7423" width="6.25" style="21" customWidth="1"/>
    <col min="7424" max="7424" width="7.625" style="21" customWidth="1"/>
    <col min="7425" max="7425" width="22.625" style="21" customWidth="1"/>
    <col min="7426" max="7426" width="13.375" style="21" customWidth="1"/>
    <col min="7427" max="7428" width="12.625" style="21" customWidth="1"/>
    <col min="7429" max="7678" width="7.5" style="21"/>
    <col min="7679" max="7679" width="6.25" style="21" customWidth="1"/>
    <col min="7680" max="7680" width="7.625" style="21" customWidth="1"/>
    <col min="7681" max="7681" width="22.625" style="21" customWidth="1"/>
    <col min="7682" max="7682" width="13.375" style="21" customWidth="1"/>
    <col min="7683" max="7684" width="12.625" style="21" customWidth="1"/>
    <col min="7685" max="7934" width="7.5" style="21"/>
    <col min="7935" max="7935" width="6.25" style="21" customWidth="1"/>
    <col min="7936" max="7936" width="7.625" style="21" customWidth="1"/>
    <col min="7937" max="7937" width="22.625" style="21" customWidth="1"/>
    <col min="7938" max="7938" width="13.375" style="21" customWidth="1"/>
    <col min="7939" max="7940" width="12.625" style="21" customWidth="1"/>
    <col min="7941" max="8190" width="7.5" style="21"/>
    <col min="8191" max="8191" width="6.25" style="21" customWidth="1"/>
    <col min="8192" max="8192" width="7.625" style="21" customWidth="1"/>
    <col min="8193" max="8193" width="22.625" style="21" customWidth="1"/>
    <col min="8194" max="8194" width="13.375" style="21" customWidth="1"/>
    <col min="8195" max="8196" width="12.625" style="21" customWidth="1"/>
    <col min="8197" max="8446" width="7.5" style="21"/>
    <col min="8447" max="8447" width="6.25" style="21" customWidth="1"/>
    <col min="8448" max="8448" width="7.625" style="21" customWidth="1"/>
    <col min="8449" max="8449" width="22.625" style="21" customWidth="1"/>
    <col min="8450" max="8450" width="13.375" style="21" customWidth="1"/>
    <col min="8451" max="8452" width="12.625" style="21" customWidth="1"/>
    <col min="8453" max="8702" width="7.5" style="21"/>
    <col min="8703" max="8703" width="6.25" style="21" customWidth="1"/>
    <col min="8704" max="8704" width="7.625" style="21" customWidth="1"/>
    <col min="8705" max="8705" width="22.625" style="21" customWidth="1"/>
    <col min="8706" max="8706" width="13.375" style="21" customWidth="1"/>
    <col min="8707" max="8708" width="12.625" style="21" customWidth="1"/>
    <col min="8709" max="8958" width="7.5" style="21"/>
    <col min="8959" max="8959" width="6.25" style="21" customWidth="1"/>
    <col min="8960" max="8960" width="7.625" style="21" customWidth="1"/>
    <col min="8961" max="8961" width="22.625" style="21" customWidth="1"/>
    <col min="8962" max="8962" width="13.375" style="21" customWidth="1"/>
    <col min="8963" max="8964" width="12.625" style="21" customWidth="1"/>
    <col min="8965" max="9214" width="7.5" style="21"/>
    <col min="9215" max="9215" width="6.25" style="21" customWidth="1"/>
    <col min="9216" max="9216" width="7.625" style="21" customWidth="1"/>
    <col min="9217" max="9217" width="22.625" style="21" customWidth="1"/>
    <col min="9218" max="9218" width="13.375" style="21" customWidth="1"/>
    <col min="9219" max="9220" width="12.625" style="21" customWidth="1"/>
    <col min="9221" max="9470" width="7.5" style="21"/>
    <col min="9471" max="9471" width="6.25" style="21" customWidth="1"/>
    <col min="9472" max="9472" width="7.625" style="21" customWidth="1"/>
    <col min="9473" max="9473" width="22.625" style="21" customWidth="1"/>
    <col min="9474" max="9474" width="13.375" style="21" customWidth="1"/>
    <col min="9475" max="9476" width="12.625" style="21" customWidth="1"/>
    <col min="9477" max="9726" width="7.5" style="21"/>
    <col min="9727" max="9727" width="6.25" style="21" customWidth="1"/>
    <col min="9728" max="9728" width="7.625" style="21" customWidth="1"/>
    <col min="9729" max="9729" width="22.625" style="21" customWidth="1"/>
    <col min="9730" max="9730" width="13.375" style="21" customWidth="1"/>
    <col min="9731" max="9732" width="12.625" style="21" customWidth="1"/>
    <col min="9733" max="9982" width="7.5" style="21"/>
    <col min="9983" max="9983" width="6.25" style="21" customWidth="1"/>
    <col min="9984" max="9984" width="7.625" style="21" customWidth="1"/>
    <col min="9985" max="9985" width="22.625" style="21" customWidth="1"/>
    <col min="9986" max="9986" width="13.375" style="21" customWidth="1"/>
    <col min="9987" max="9988" width="12.625" style="21" customWidth="1"/>
    <col min="9989" max="10238" width="7.5" style="21"/>
    <col min="10239" max="10239" width="6.25" style="21" customWidth="1"/>
    <col min="10240" max="10240" width="7.625" style="21" customWidth="1"/>
    <col min="10241" max="10241" width="22.625" style="21" customWidth="1"/>
    <col min="10242" max="10242" width="13.375" style="21" customWidth="1"/>
    <col min="10243" max="10244" width="12.625" style="21" customWidth="1"/>
    <col min="10245" max="10494" width="7.5" style="21"/>
    <col min="10495" max="10495" width="6.25" style="21" customWidth="1"/>
    <col min="10496" max="10496" width="7.625" style="21" customWidth="1"/>
    <col min="10497" max="10497" width="22.625" style="21" customWidth="1"/>
    <col min="10498" max="10498" width="13.375" style="21" customWidth="1"/>
    <col min="10499" max="10500" width="12.625" style="21" customWidth="1"/>
    <col min="10501" max="10750" width="7.5" style="21"/>
    <col min="10751" max="10751" width="6.25" style="21" customWidth="1"/>
    <col min="10752" max="10752" width="7.625" style="21" customWidth="1"/>
    <col min="10753" max="10753" width="22.625" style="21" customWidth="1"/>
    <col min="10754" max="10754" width="13.375" style="21" customWidth="1"/>
    <col min="10755" max="10756" width="12.625" style="21" customWidth="1"/>
    <col min="10757" max="11006" width="7.5" style="21"/>
    <col min="11007" max="11007" width="6.25" style="21" customWidth="1"/>
    <col min="11008" max="11008" width="7.625" style="21" customWidth="1"/>
    <col min="11009" max="11009" width="22.625" style="21" customWidth="1"/>
    <col min="11010" max="11010" width="13.375" style="21" customWidth="1"/>
    <col min="11011" max="11012" width="12.625" style="21" customWidth="1"/>
    <col min="11013" max="11262" width="7.5" style="21"/>
    <col min="11263" max="11263" width="6.25" style="21" customWidth="1"/>
    <col min="11264" max="11264" width="7.625" style="21" customWidth="1"/>
    <col min="11265" max="11265" width="22.625" style="21" customWidth="1"/>
    <col min="11266" max="11266" width="13.375" style="21" customWidth="1"/>
    <col min="11267" max="11268" width="12.625" style="21" customWidth="1"/>
    <col min="11269" max="11518" width="7.5" style="21"/>
    <col min="11519" max="11519" width="6.25" style="21" customWidth="1"/>
    <col min="11520" max="11520" width="7.625" style="21" customWidth="1"/>
    <col min="11521" max="11521" width="22.625" style="21" customWidth="1"/>
    <col min="11522" max="11522" width="13.375" style="21" customWidth="1"/>
    <col min="11523" max="11524" width="12.625" style="21" customWidth="1"/>
    <col min="11525" max="11774" width="7.5" style="21"/>
    <col min="11775" max="11775" width="6.25" style="21" customWidth="1"/>
    <col min="11776" max="11776" width="7.625" style="21" customWidth="1"/>
    <col min="11777" max="11777" width="22.625" style="21" customWidth="1"/>
    <col min="11778" max="11778" width="13.375" style="21" customWidth="1"/>
    <col min="11779" max="11780" width="12.625" style="21" customWidth="1"/>
    <col min="11781" max="12030" width="7.5" style="21"/>
    <col min="12031" max="12031" width="6.25" style="21" customWidth="1"/>
    <col min="12032" max="12032" width="7.625" style="21" customWidth="1"/>
    <col min="12033" max="12033" width="22.625" style="21" customWidth="1"/>
    <col min="12034" max="12034" width="13.375" style="21" customWidth="1"/>
    <col min="12035" max="12036" width="12.625" style="21" customWidth="1"/>
    <col min="12037" max="12286" width="7.5" style="21"/>
    <col min="12287" max="12287" width="6.25" style="21" customWidth="1"/>
    <col min="12288" max="12288" width="7.625" style="21" customWidth="1"/>
    <col min="12289" max="12289" width="22.625" style="21" customWidth="1"/>
    <col min="12290" max="12290" width="13.375" style="21" customWidth="1"/>
    <col min="12291" max="12292" width="12.625" style="21" customWidth="1"/>
    <col min="12293" max="12542" width="7.5" style="21"/>
    <col min="12543" max="12543" width="6.25" style="21" customWidth="1"/>
    <col min="12544" max="12544" width="7.625" style="21" customWidth="1"/>
    <col min="12545" max="12545" width="22.625" style="21" customWidth="1"/>
    <col min="12546" max="12546" width="13.375" style="21" customWidth="1"/>
    <col min="12547" max="12548" width="12.625" style="21" customWidth="1"/>
    <col min="12549" max="12798" width="7.5" style="21"/>
    <col min="12799" max="12799" width="6.25" style="21" customWidth="1"/>
    <col min="12800" max="12800" width="7.625" style="21" customWidth="1"/>
    <col min="12801" max="12801" width="22.625" style="21" customWidth="1"/>
    <col min="12802" max="12802" width="13.375" style="21" customWidth="1"/>
    <col min="12803" max="12804" width="12.625" style="21" customWidth="1"/>
    <col min="12805" max="13054" width="7.5" style="21"/>
    <col min="13055" max="13055" width="6.25" style="21" customWidth="1"/>
    <col min="13056" max="13056" width="7.625" style="21" customWidth="1"/>
    <col min="13057" max="13057" width="22.625" style="21" customWidth="1"/>
    <col min="13058" max="13058" width="13.375" style="21" customWidth="1"/>
    <col min="13059" max="13060" width="12.625" style="21" customWidth="1"/>
    <col min="13061" max="13310" width="7.5" style="21"/>
    <col min="13311" max="13311" width="6.25" style="21" customWidth="1"/>
    <col min="13312" max="13312" width="7.625" style="21" customWidth="1"/>
    <col min="13313" max="13313" width="22.625" style="21" customWidth="1"/>
    <col min="13314" max="13314" width="13.375" style="21" customWidth="1"/>
    <col min="13315" max="13316" width="12.625" style="21" customWidth="1"/>
    <col min="13317" max="13566" width="7.5" style="21"/>
    <col min="13567" max="13567" width="6.25" style="21" customWidth="1"/>
    <col min="13568" max="13568" width="7.625" style="21" customWidth="1"/>
    <col min="13569" max="13569" width="22.625" style="21" customWidth="1"/>
    <col min="13570" max="13570" width="13.375" style="21" customWidth="1"/>
    <col min="13571" max="13572" width="12.625" style="21" customWidth="1"/>
    <col min="13573" max="13822" width="7.5" style="21"/>
    <col min="13823" max="13823" width="6.25" style="21" customWidth="1"/>
    <col min="13824" max="13824" width="7.625" style="21" customWidth="1"/>
    <col min="13825" max="13825" width="22.625" style="21" customWidth="1"/>
    <col min="13826" max="13826" width="13.375" style="21" customWidth="1"/>
    <col min="13827" max="13828" width="12.625" style="21" customWidth="1"/>
    <col min="13829" max="14078" width="7.5" style="21"/>
    <col min="14079" max="14079" width="6.25" style="21" customWidth="1"/>
    <col min="14080" max="14080" width="7.625" style="21" customWidth="1"/>
    <col min="14081" max="14081" width="22.625" style="21" customWidth="1"/>
    <col min="14082" max="14082" width="13.375" style="21" customWidth="1"/>
    <col min="14083" max="14084" width="12.625" style="21" customWidth="1"/>
    <col min="14085" max="14334" width="7.5" style="21"/>
    <col min="14335" max="14335" width="6.25" style="21" customWidth="1"/>
    <col min="14336" max="14336" width="7.625" style="21" customWidth="1"/>
    <col min="14337" max="14337" width="22.625" style="21" customWidth="1"/>
    <col min="14338" max="14338" width="13.375" style="21" customWidth="1"/>
    <col min="14339" max="14340" width="12.625" style="21" customWidth="1"/>
    <col min="14341" max="14590" width="7.5" style="21"/>
    <col min="14591" max="14591" width="6.25" style="21" customWidth="1"/>
    <col min="14592" max="14592" width="7.625" style="21" customWidth="1"/>
    <col min="14593" max="14593" width="22.625" style="21" customWidth="1"/>
    <col min="14594" max="14594" width="13.375" style="21" customWidth="1"/>
    <col min="14595" max="14596" width="12.625" style="21" customWidth="1"/>
    <col min="14597" max="14846" width="7.5" style="21"/>
    <col min="14847" max="14847" width="6.25" style="21" customWidth="1"/>
    <col min="14848" max="14848" width="7.625" style="21" customWidth="1"/>
    <col min="14849" max="14849" width="22.625" style="21" customWidth="1"/>
    <col min="14850" max="14850" width="13.375" style="21" customWidth="1"/>
    <col min="14851" max="14852" width="12.625" style="21" customWidth="1"/>
    <col min="14853" max="15102" width="7.5" style="21"/>
    <col min="15103" max="15103" width="6.25" style="21" customWidth="1"/>
    <col min="15104" max="15104" width="7.625" style="21" customWidth="1"/>
    <col min="15105" max="15105" width="22.625" style="21" customWidth="1"/>
    <col min="15106" max="15106" width="13.375" style="21" customWidth="1"/>
    <col min="15107" max="15108" width="12.625" style="21" customWidth="1"/>
    <col min="15109" max="15358" width="7.5" style="21"/>
    <col min="15359" max="15359" width="6.25" style="21" customWidth="1"/>
    <col min="15360" max="15360" width="7.625" style="21" customWidth="1"/>
    <col min="15361" max="15361" width="22.625" style="21" customWidth="1"/>
    <col min="15362" max="15362" width="13.375" style="21" customWidth="1"/>
    <col min="15363" max="15364" width="12.625" style="21" customWidth="1"/>
    <col min="15365" max="15614" width="7.5" style="21"/>
    <col min="15615" max="15615" width="6.25" style="21" customWidth="1"/>
    <col min="15616" max="15616" width="7.625" style="21" customWidth="1"/>
    <col min="15617" max="15617" width="22.625" style="21" customWidth="1"/>
    <col min="15618" max="15618" width="13.375" style="21" customWidth="1"/>
    <col min="15619" max="15620" width="12.625" style="21" customWidth="1"/>
    <col min="15621" max="15870" width="7.5" style="21"/>
    <col min="15871" max="15871" width="6.25" style="21" customWidth="1"/>
    <col min="15872" max="15872" width="7.625" style="21" customWidth="1"/>
    <col min="15873" max="15873" width="22.625" style="21" customWidth="1"/>
    <col min="15874" max="15874" width="13.375" style="21" customWidth="1"/>
    <col min="15875" max="15876" width="12.625" style="21" customWidth="1"/>
    <col min="15877" max="16126" width="7.5" style="21"/>
    <col min="16127" max="16127" width="6.25" style="21" customWidth="1"/>
    <col min="16128" max="16128" width="7.625" style="21" customWidth="1"/>
    <col min="16129" max="16129" width="22.625" style="21" customWidth="1"/>
    <col min="16130" max="16130" width="13.375" style="21" customWidth="1"/>
    <col min="16131" max="16132" width="12.625" style="21" customWidth="1"/>
    <col min="16133" max="16384" width="7.5" style="21"/>
  </cols>
  <sheetData>
    <row r="1" spans="1:6" s="13" customFormat="1" ht="33.75" customHeight="1">
      <c r="A1" s="41" t="s">
        <v>106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19.5" customHeight="1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90</v>
      </c>
      <c r="E3" s="45" t="s">
        <v>90</v>
      </c>
      <c r="F3" s="45" t="s">
        <v>91</v>
      </c>
    </row>
    <row r="4" spans="1:6" s="13" customFormat="1" ht="18" customHeight="1">
      <c r="A4" s="45" t="s">
        <v>8</v>
      </c>
      <c r="B4" s="23" t="s">
        <v>107</v>
      </c>
      <c r="C4" s="23" t="s">
        <v>70</v>
      </c>
      <c r="D4" s="23" t="s">
        <v>81</v>
      </c>
      <c r="E4" s="23" t="s">
        <v>108</v>
      </c>
      <c r="F4" s="23" t="s">
        <v>109</v>
      </c>
    </row>
    <row r="5" spans="1:6" s="13" customFormat="1" ht="14.2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534.47</v>
      </c>
      <c r="E6" s="28">
        <f>E7+E18+E39+E45</f>
        <v>472.15</v>
      </c>
      <c r="F6" s="28">
        <f>F7+F18+F39+F45</f>
        <v>62.320000000000007</v>
      </c>
    </row>
    <row r="7" spans="1:6" ht="17.25" customHeight="1">
      <c r="A7" s="10">
        <f t="shared" si="0"/>
        <v>7</v>
      </c>
      <c r="B7" s="29" t="s">
        <v>110</v>
      </c>
      <c r="C7" s="29" t="s">
        <v>111</v>
      </c>
      <c r="D7" s="30">
        <f>SUM(D8:D17)</f>
        <v>472.02</v>
      </c>
      <c r="E7" s="30">
        <f>SUM(E8:E17)</f>
        <v>472.02</v>
      </c>
      <c r="F7" s="30">
        <f>SUM(F8:F17)</f>
        <v>0</v>
      </c>
    </row>
    <row r="8" spans="1:6" ht="17.25" customHeight="1">
      <c r="A8" s="10">
        <f t="shared" si="0"/>
        <v>8</v>
      </c>
      <c r="B8" s="24" t="s">
        <v>112</v>
      </c>
      <c r="C8" s="24" t="s">
        <v>113</v>
      </c>
      <c r="D8" s="28">
        <f t="shared" ref="D8:D48" si="1">E8+F8</f>
        <v>160.6</v>
      </c>
      <c r="E8" s="26">
        <v>160.6</v>
      </c>
      <c r="F8" s="26">
        <v>0</v>
      </c>
    </row>
    <row r="9" spans="1:6" ht="17.25" customHeight="1">
      <c r="A9" s="10">
        <f t="shared" si="0"/>
        <v>9</v>
      </c>
      <c r="B9" s="24" t="s">
        <v>114</v>
      </c>
      <c r="C9" s="24" t="s">
        <v>115</v>
      </c>
      <c r="D9" s="28">
        <f t="shared" si="1"/>
        <v>44.42</v>
      </c>
      <c r="E9" s="26">
        <v>44.42</v>
      </c>
      <c r="F9" s="26">
        <v>0</v>
      </c>
    </row>
    <row r="10" spans="1:6" ht="17.25" customHeight="1">
      <c r="A10" s="10">
        <f t="shared" si="0"/>
        <v>10</v>
      </c>
      <c r="B10" s="24" t="s">
        <v>116</v>
      </c>
      <c r="C10" s="24" t="s">
        <v>117</v>
      </c>
      <c r="D10" s="28">
        <f t="shared" si="1"/>
        <v>0</v>
      </c>
      <c r="E10" s="26"/>
      <c r="F10" s="26">
        <v>0</v>
      </c>
    </row>
    <row r="11" spans="1:6" ht="17.25" customHeight="1">
      <c r="A11" s="10">
        <f t="shared" si="0"/>
        <v>11</v>
      </c>
      <c r="B11" s="24" t="s">
        <v>118</v>
      </c>
      <c r="C11" s="24" t="s">
        <v>119</v>
      </c>
      <c r="D11" s="28">
        <f t="shared" si="1"/>
        <v>132</v>
      </c>
      <c r="E11" s="26">
        <v>132</v>
      </c>
      <c r="F11" s="26">
        <v>0</v>
      </c>
    </row>
    <row r="12" spans="1:6" ht="17.25" customHeight="1">
      <c r="A12" s="10">
        <f t="shared" si="0"/>
        <v>12</v>
      </c>
      <c r="B12" s="24" t="s">
        <v>120</v>
      </c>
      <c r="C12" s="24" t="s">
        <v>121</v>
      </c>
      <c r="D12" s="28">
        <f t="shared" si="1"/>
        <v>53</v>
      </c>
      <c r="E12" s="26">
        <v>53</v>
      </c>
      <c r="F12" s="26">
        <v>0</v>
      </c>
    </row>
    <row r="13" spans="1:6" ht="17.25" customHeight="1">
      <c r="A13" s="10">
        <f t="shared" si="0"/>
        <v>13</v>
      </c>
      <c r="B13" s="24" t="s">
        <v>122</v>
      </c>
      <c r="C13" s="24" t="s">
        <v>123</v>
      </c>
      <c r="D13" s="28">
        <f t="shared" si="1"/>
        <v>20</v>
      </c>
      <c r="E13" s="26">
        <v>20</v>
      </c>
      <c r="F13" s="26">
        <v>0</v>
      </c>
    </row>
    <row r="14" spans="1:6" ht="17.25" customHeight="1">
      <c r="A14" s="10">
        <f t="shared" si="0"/>
        <v>14</v>
      </c>
      <c r="B14" s="24" t="s">
        <v>124</v>
      </c>
      <c r="C14" s="24" t="s">
        <v>125</v>
      </c>
      <c r="D14" s="28">
        <f t="shared" si="1"/>
        <v>23</v>
      </c>
      <c r="E14" s="26">
        <v>23</v>
      </c>
      <c r="F14" s="26">
        <v>0</v>
      </c>
    </row>
    <row r="15" spans="1:6" ht="17.25" customHeight="1">
      <c r="A15" s="10">
        <f t="shared" si="0"/>
        <v>15</v>
      </c>
      <c r="B15" s="24" t="s">
        <v>126</v>
      </c>
      <c r="C15" s="24" t="s">
        <v>127</v>
      </c>
      <c r="D15" s="28">
        <f t="shared" si="1"/>
        <v>6</v>
      </c>
      <c r="E15" s="26">
        <v>6</v>
      </c>
      <c r="F15" s="26">
        <v>0</v>
      </c>
    </row>
    <row r="16" spans="1:6" ht="17.25" customHeight="1">
      <c r="A16" s="10">
        <f t="shared" si="0"/>
        <v>16</v>
      </c>
      <c r="B16" s="24" t="s">
        <v>128</v>
      </c>
      <c r="C16" s="24" t="s">
        <v>129</v>
      </c>
      <c r="D16" s="28">
        <f t="shared" si="1"/>
        <v>33</v>
      </c>
      <c r="E16" s="26">
        <v>33</v>
      </c>
      <c r="F16" s="26">
        <v>0</v>
      </c>
    </row>
    <row r="17" spans="1:6" ht="17.25" customHeight="1">
      <c r="A17" s="10">
        <f t="shared" si="0"/>
        <v>17</v>
      </c>
      <c r="B17" s="24" t="s">
        <v>130</v>
      </c>
      <c r="C17" s="24" t="s">
        <v>131</v>
      </c>
      <c r="D17" s="28">
        <f t="shared" si="1"/>
        <v>0</v>
      </c>
      <c r="E17" s="26"/>
      <c r="F17" s="26">
        <v>0</v>
      </c>
    </row>
    <row r="18" spans="1:6" ht="17.25" customHeight="1">
      <c r="A18" s="10">
        <f t="shared" si="0"/>
        <v>18</v>
      </c>
      <c r="B18" s="29" t="s">
        <v>132</v>
      </c>
      <c r="C18" s="29" t="s">
        <v>133</v>
      </c>
      <c r="D18" s="30">
        <f>SUM(D19:D38)</f>
        <v>61.680000000000007</v>
      </c>
      <c r="E18" s="30">
        <f>SUM(E19:E38)</f>
        <v>0</v>
      </c>
      <c r="F18" s="30">
        <f>SUM(F19:F38)</f>
        <v>61.680000000000007</v>
      </c>
    </row>
    <row r="19" spans="1:6" ht="17.25" customHeight="1">
      <c r="A19" s="10">
        <f t="shared" si="0"/>
        <v>19</v>
      </c>
      <c r="B19" s="24" t="s">
        <v>134</v>
      </c>
      <c r="C19" s="24" t="s">
        <v>135</v>
      </c>
      <c r="D19" s="28">
        <f t="shared" si="1"/>
        <v>5.5</v>
      </c>
      <c r="E19" s="26">
        <v>0</v>
      </c>
      <c r="F19" s="26">
        <v>5.5</v>
      </c>
    </row>
    <row r="20" spans="1:6" ht="17.25" customHeight="1">
      <c r="A20" s="10">
        <f t="shared" si="0"/>
        <v>20</v>
      </c>
      <c r="B20" s="24" t="s">
        <v>136</v>
      </c>
      <c r="C20" s="24" t="s">
        <v>137</v>
      </c>
      <c r="D20" s="28">
        <f t="shared" si="1"/>
        <v>5</v>
      </c>
      <c r="E20" s="26">
        <v>0</v>
      </c>
      <c r="F20" s="26">
        <v>5</v>
      </c>
    </row>
    <row r="21" spans="1:6" ht="17.25" customHeight="1">
      <c r="A21" s="10">
        <f t="shared" si="0"/>
        <v>21</v>
      </c>
      <c r="B21" s="24" t="s">
        <v>138</v>
      </c>
      <c r="C21" s="24" t="s">
        <v>139</v>
      </c>
      <c r="D21" s="28">
        <f t="shared" si="1"/>
        <v>0</v>
      </c>
      <c r="E21" s="26">
        <v>0</v>
      </c>
      <c r="F21" s="26"/>
    </row>
    <row r="22" spans="1:6" ht="17.25" customHeight="1">
      <c r="A22" s="10">
        <f t="shared" si="0"/>
        <v>22</v>
      </c>
      <c r="B22" s="24" t="s">
        <v>140</v>
      </c>
      <c r="C22" s="24" t="s">
        <v>141</v>
      </c>
      <c r="D22" s="28">
        <f t="shared" si="1"/>
        <v>0</v>
      </c>
      <c r="E22" s="26">
        <v>0</v>
      </c>
      <c r="F22" s="26"/>
    </row>
    <row r="23" spans="1:6" ht="17.25" customHeight="1">
      <c r="A23" s="10">
        <f t="shared" si="0"/>
        <v>23</v>
      </c>
      <c r="B23" s="24" t="s">
        <v>142</v>
      </c>
      <c r="C23" s="24" t="s">
        <v>143</v>
      </c>
      <c r="D23" s="28">
        <f t="shared" si="1"/>
        <v>1.33</v>
      </c>
      <c r="E23" s="26">
        <v>0</v>
      </c>
      <c r="F23" s="26">
        <v>1.33</v>
      </c>
    </row>
    <row r="24" spans="1:6" ht="17.25" customHeight="1">
      <c r="A24" s="10">
        <f t="shared" si="0"/>
        <v>24</v>
      </c>
      <c r="B24" s="24" t="s">
        <v>144</v>
      </c>
      <c r="C24" s="24" t="s">
        <v>145</v>
      </c>
      <c r="D24" s="28">
        <f t="shared" si="1"/>
        <v>0</v>
      </c>
      <c r="E24" s="26">
        <v>0</v>
      </c>
      <c r="F24" s="26"/>
    </row>
    <row r="25" spans="1:6" ht="17.25" customHeight="1">
      <c r="A25" s="10">
        <f t="shared" si="0"/>
        <v>25</v>
      </c>
      <c r="B25" s="24" t="s">
        <v>146</v>
      </c>
      <c r="C25" s="24" t="s">
        <v>147</v>
      </c>
      <c r="D25" s="28">
        <f t="shared" si="1"/>
        <v>14</v>
      </c>
      <c r="E25" s="26">
        <v>0</v>
      </c>
      <c r="F25" s="26">
        <v>14</v>
      </c>
    </row>
    <row r="26" spans="1:6" ht="17.25" customHeight="1">
      <c r="A26" s="10">
        <f t="shared" si="0"/>
        <v>26</v>
      </c>
      <c r="B26" s="24" t="s">
        <v>148</v>
      </c>
      <c r="C26" s="24" t="s">
        <v>149</v>
      </c>
      <c r="D26" s="28">
        <f t="shared" si="1"/>
        <v>1.5</v>
      </c>
      <c r="E26" s="26">
        <v>0</v>
      </c>
      <c r="F26" s="26">
        <v>1.5</v>
      </c>
    </row>
    <row r="27" spans="1:6" ht="17.25" customHeight="1">
      <c r="A27" s="10">
        <f t="shared" si="0"/>
        <v>27</v>
      </c>
      <c r="B27" s="24" t="s">
        <v>150</v>
      </c>
      <c r="C27" s="24" t="s">
        <v>151</v>
      </c>
      <c r="D27" s="28">
        <f t="shared" si="1"/>
        <v>0.6</v>
      </c>
      <c r="E27" s="26">
        <v>0</v>
      </c>
      <c r="F27" s="26">
        <v>0.6</v>
      </c>
    </row>
    <row r="28" spans="1:6" ht="17.25" customHeight="1">
      <c r="A28" s="10">
        <f t="shared" si="0"/>
        <v>28</v>
      </c>
      <c r="B28" s="24" t="s">
        <v>152</v>
      </c>
      <c r="C28" s="24" t="s">
        <v>153</v>
      </c>
      <c r="D28" s="28">
        <f t="shared" si="1"/>
        <v>8.93</v>
      </c>
      <c r="E28" s="26">
        <v>0</v>
      </c>
      <c r="F28" s="26">
        <v>8.93</v>
      </c>
    </row>
    <row r="29" spans="1:6" ht="17.25" customHeight="1">
      <c r="A29" s="10">
        <f t="shared" si="0"/>
        <v>29</v>
      </c>
      <c r="B29" s="24" t="s">
        <v>154</v>
      </c>
      <c r="C29" s="24" t="s">
        <v>155</v>
      </c>
      <c r="D29" s="28">
        <f t="shared" si="1"/>
        <v>0</v>
      </c>
      <c r="E29" s="26">
        <v>0</v>
      </c>
      <c r="F29" s="26"/>
    </row>
    <row r="30" spans="1:6" ht="17.25" customHeight="1">
      <c r="A30" s="10">
        <f t="shared" si="0"/>
        <v>30</v>
      </c>
      <c r="B30" s="24" t="s">
        <v>156</v>
      </c>
      <c r="C30" s="24" t="s">
        <v>157</v>
      </c>
      <c r="D30" s="28">
        <f t="shared" si="1"/>
        <v>2.2000000000000002</v>
      </c>
      <c r="E30" s="26">
        <v>0</v>
      </c>
      <c r="F30" s="26">
        <v>2.2000000000000002</v>
      </c>
    </row>
    <row r="31" spans="1:6" ht="17.25" customHeight="1">
      <c r="A31" s="10">
        <f t="shared" si="0"/>
        <v>31</v>
      </c>
      <c r="B31" s="24" t="s">
        <v>158</v>
      </c>
      <c r="C31" s="24" t="s">
        <v>159</v>
      </c>
      <c r="D31" s="28">
        <f t="shared" si="1"/>
        <v>1.52</v>
      </c>
      <c r="E31" s="26">
        <v>0</v>
      </c>
      <c r="F31" s="26">
        <v>1.52</v>
      </c>
    </row>
    <row r="32" spans="1:6" ht="17.25" customHeight="1">
      <c r="A32" s="10">
        <f t="shared" si="0"/>
        <v>32</v>
      </c>
      <c r="B32" s="24" t="s">
        <v>160</v>
      </c>
      <c r="C32" s="24" t="s">
        <v>161</v>
      </c>
      <c r="D32" s="28">
        <f t="shared" si="1"/>
        <v>12.1</v>
      </c>
      <c r="E32" s="26">
        <v>0</v>
      </c>
      <c r="F32" s="26">
        <v>12.1</v>
      </c>
    </row>
    <row r="33" spans="1:6" ht="17.25" customHeight="1">
      <c r="A33" s="10">
        <f t="shared" si="0"/>
        <v>33</v>
      </c>
      <c r="B33" s="24" t="s">
        <v>162</v>
      </c>
      <c r="C33" s="24" t="s">
        <v>163</v>
      </c>
      <c r="D33" s="28">
        <f t="shared" si="1"/>
        <v>0</v>
      </c>
      <c r="E33" s="26">
        <v>0</v>
      </c>
      <c r="F33" s="26"/>
    </row>
    <row r="34" spans="1:6" ht="17.25" customHeight="1">
      <c r="A34" s="10">
        <f t="shared" si="0"/>
        <v>34</v>
      </c>
      <c r="B34" s="24" t="s">
        <v>164</v>
      </c>
      <c r="C34" s="24" t="s">
        <v>165</v>
      </c>
      <c r="D34" s="28">
        <f t="shared" si="1"/>
        <v>5.3</v>
      </c>
      <c r="E34" s="26">
        <v>0</v>
      </c>
      <c r="F34" s="26">
        <v>5.3</v>
      </c>
    </row>
    <row r="35" spans="1:6" ht="17.25" customHeight="1">
      <c r="A35" s="10">
        <f t="shared" si="0"/>
        <v>35</v>
      </c>
      <c r="B35" s="24" t="s">
        <v>166</v>
      </c>
      <c r="C35" s="24" t="s">
        <v>167</v>
      </c>
      <c r="D35" s="28">
        <f t="shared" si="1"/>
        <v>3.7</v>
      </c>
      <c r="E35" s="26">
        <v>0</v>
      </c>
      <c r="F35" s="26">
        <v>3.7</v>
      </c>
    </row>
    <row r="36" spans="1:6" ht="17.25" customHeight="1">
      <c r="A36" s="10">
        <f t="shared" si="0"/>
        <v>36</v>
      </c>
      <c r="B36" s="24" t="s">
        <v>168</v>
      </c>
      <c r="C36" s="24" t="s">
        <v>169</v>
      </c>
      <c r="D36" s="28">
        <f t="shared" si="1"/>
        <v>0</v>
      </c>
      <c r="E36" s="26">
        <v>0</v>
      </c>
      <c r="F36" s="26"/>
    </row>
    <row r="37" spans="1:6" ht="17.25" customHeight="1">
      <c r="A37" s="10">
        <f t="shared" si="0"/>
        <v>37</v>
      </c>
      <c r="B37" s="24" t="s">
        <v>170</v>
      </c>
      <c r="C37" s="24" t="s">
        <v>171</v>
      </c>
      <c r="D37" s="28">
        <f t="shared" si="1"/>
        <v>0</v>
      </c>
      <c r="E37" s="26">
        <v>0</v>
      </c>
      <c r="F37" s="26"/>
    </row>
    <row r="38" spans="1:6" ht="17.25" customHeight="1">
      <c r="A38" s="10">
        <f t="shared" si="0"/>
        <v>38</v>
      </c>
      <c r="B38" s="24" t="s">
        <v>172</v>
      </c>
      <c r="C38" s="24" t="s">
        <v>173</v>
      </c>
      <c r="D38" s="28">
        <f t="shared" si="1"/>
        <v>0</v>
      </c>
      <c r="E38" s="26">
        <v>0</v>
      </c>
      <c r="F38" s="26"/>
    </row>
    <row r="39" spans="1:6" ht="17.25" customHeight="1">
      <c r="A39" s="10">
        <f t="shared" si="0"/>
        <v>39</v>
      </c>
      <c r="B39" s="29" t="s">
        <v>174</v>
      </c>
      <c r="C39" s="29" t="s">
        <v>175</v>
      </c>
      <c r="D39" s="30">
        <f>SUM(D40:D44)</f>
        <v>0.13</v>
      </c>
      <c r="E39" s="30">
        <f>SUM(E40:E44)</f>
        <v>0.13</v>
      </c>
      <c r="F39" s="30">
        <f>SUM(F40:F44)</f>
        <v>0</v>
      </c>
    </row>
    <row r="40" spans="1:6" ht="17.25" customHeight="1">
      <c r="A40" s="10">
        <f t="shared" si="0"/>
        <v>40</v>
      </c>
      <c r="B40" s="24" t="s">
        <v>176</v>
      </c>
      <c r="C40" s="24" t="s">
        <v>177</v>
      </c>
      <c r="D40" s="28">
        <f t="shared" si="1"/>
        <v>0</v>
      </c>
      <c r="E40" s="26"/>
      <c r="F40" s="26">
        <v>0</v>
      </c>
    </row>
    <row r="41" spans="1:6" ht="17.25" customHeight="1">
      <c r="A41" s="10">
        <f t="shared" si="0"/>
        <v>41</v>
      </c>
      <c r="B41" s="24" t="s">
        <v>178</v>
      </c>
      <c r="C41" s="24" t="s">
        <v>179</v>
      </c>
      <c r="D41" s="28">
        <f t="shared" si="1"/>
        <v>0</v>
      </c>
      <c r="E41" s="26"/>
      <c r="F41" s="26">
        <v>0</v>
      </c>
    </row>
    <row r="42" spans="1:6" ht="17.25" customHeight="1">
      <c r="A42" s="10">
        <f t="shared" si="0"/>
        <v>42</v>
      </c>
      <c r="B42" s="24" t="s">
        <v>180</v>
      </c>
      <c r="C42" s="24" t="s">
        <v>181</v>
      </c>
      <c r="D42" s="28">
        <f t="shared" si="1"/>
        <v>0</v>
      </c>
      <c r="E42" s="26"/>
      <c r="F42" s="26">
        <v>0</v>
      </c>
    </row>
    <row r="43" spans="1:6" ht="17.25" customHeight="1">
      <c r="A43" s="10">
        <f t="shared" si="0"/>
        <v>43</v>
      </c>
      <c r="B43" s="24" t="s">
        <v>182</v>
      </c>
      <c r="C43" s="24" t="s">
        <v>183</v>
      </c>
      <c r="D43" s="28">
        <f t="shared" si="1"/>
        <v>0</v>
      </c>
      <c r="E43" s="26"/>
      <c r="F43" s="26">
        <v>0</v>
      </c>
    </row>
    <row r="44" spans="1:6" ht="17.25" customHeight="1">
      <c r="A44" s="10">
        <f t="shared" si="0"/>
        <v>44</v>
      </c>
      <c r="B44" s="24" t="s">
        <v>184</v>
      </c>
      <c r="C44" s="24" t="s">
        <v>185</v>
      </c>
      <c r="D44" s="28">
        <f t="shared" si="1"/>
        <v>0.13</v>
      </c>
      <c r="E44" s="26">
        <v>0.13</v>
      </c>
      <c r="F44" s="26">
        <v>0</v>
      </c>
    </row>
    <row r="45" spans="1:6" ht="17.25" customHeight="1">
      <c r="A45" s="10">
        <f t="shared" si="0"/>
        <v>45</v>
      </c>
      <c r="B45" s="29" t="s">
        <v>186</v>
      </c>
      <c r="C45" s="29" t="s">
        <v>187</v>
      </c>
      <c r="D45" s="30">
        <f>SUM(D46:D48)</f>
        <v>0.64</v>
      </c>
      <c r="E45" s="30">
        <f>SUM(E46:E48)</f>
        <v>0</v>
      </c>
      <c r="F45" s="30">
        <f>SUM(F46:F48)</f>
        <v>0.64</v>
      </c>
    </row>
    <row r="46" spans="1:6" ht="17.25" customHeight="1">
      <c r="A46" s="10">
        <f t="shared" si="0"/>
        <v>46</v>
      </c>
      <c r="B46" s="24" t="s">
        <v>188</v>
      </c>
      <c r="C46" s="24" t="s">
        <v>189</v>
      </c>
      <c r="D46" s="28">
        <f t="shared" si="1"/>
        <v>0</v>
      </c>
      <c r="E46" s="26">
        <v>0</v>
      </c>
      <c r="F46" s="26"/>
    </row>
    <row r="47" spans="1:6" ht="17.25" customHeight="1">
      <c r="A47" s="10">
        <f t="shared" si="0"/>
        <v>47</v>
      </c>
      <c r="B47" s="24" t="s">
        <v>190</v>
      </c>
      <c r="C47" s="24" t="s">
        <v>191</v>
      </c>
      <c r="D47" s="28">
        <f t="shared" si="1"/>
        <v>0.64</v>
      </c>
      <c r="E47" s="26">
        <v>0</v>
      </c>
      <c r="F47" s="26">
        <v>0.64</v>
      </c>
    </row>
    <row r="48" spans="1:6" ht="17.25" customHeight="1">
      <c r="A48" s="10">
        <f t="shared" si="0"/>
        <v>48</v>
      </c>
      <c r="B48" s="24" t="s">
        <v>192</v>
      </c>
      <c r="C48" s="24" t="s">
        <v>193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8" type="noConversion"/>
  <printOptions horizontalCentered="1"/>
  <pageMargins left="0.23622047244094499" right="0.23622047244094499" top="0.74803149606299202" bottom="0.55118110236220497" header="0.31496062992126" footer="0.31496062992126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>
      <c r="A1" s="41" t="s">
        <v>194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39.75" customHeight="1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30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>
      <c r="A7" s="10"/>
      <c r="B7" s="24"/>
      <c r="C7" s="24"/>
      <c r="D7" s="26"/>
      <c r="E7" s="26"/>
      <c r="F7" s="26"/>
    </row>
    <row r="8" spans="1:6" ht="18" customHeight="1">
      <c r="A8" s="10"/>
      <c r="B8" s="24"/>
      <c r="C8" s="24"/>
      <c r="D8" s="26"/>
      <c r="E8" s="26"/>
      <c r="F8" s="26"/>
    </row>
    <row r="9" spans="1:6" ht="18" customHeight="1">
      <c r="A9" s="10"/>
      <c r="B9" s="24"/>
      <c r="C9" s="24"/>
      <c r="D9" s="26"/>
      <c r="E9" s="26"/>
      <c r="F9" s="26"/>
    </row>
    <row r="10" spans="1:6" ht="18" customHeight="1">
      <c r="A10" s="10"/>
      <c r="B10" s="24"/>
      <c r="C10" s="24"/>
      <c r="D10" s="26"/>
      <c r="E10" s="26"/>
      <c r="F10" s="26"/>
    </row>
    <row r="11" spans="1:6" ht="18" customHeight="1">
      <c r="A11" s="10"/>
      <c r="B11" s="24"/>
      <c r="C11" s="24"/>
      <c r="D11" s="26"/>
      <c r="E11" s="26"/>
      <c r="F11" s="26"/>
    </row>
    <row r="12" spans="1:6" ht="18" customHeight="1">
      <c r="A12" s="10"/>
      <c r="B12" s="24"/>
      <c r="C12" s="24"/>
      <c r="D12" s="26"/>
      <c r="E12" s="26"/>
      <c r="F12" s="26"/>
    </row>
    <row r="13" spans="1:6" ht="18" customHeight="1">
      <c r="A13" s="10"/>
      <c r="B13" s="24"/>
      <c r="C13" s="24"/>
      <c r="D13" s="26"/>
      <c r="E13" s="26"/>
      <c r="F13" s="26"/>
    </row>
    <row r="14" spans="1:6" ht="18" customHeight="1">
      <c r="A14" s="10"/>
      <c r="B14" s="24"/>
      <c r="C14" s="24"/>
      <c r="D14" s="26"/>
      <c r="E14" s="26"/>
      <c r="F14" s="26"/>
    </row>
    <row r="15" spans="1:6" ht="18" customHeight="1">
      <c r="A15" s="10"/>
      <c r="B15" s="24"/>
      <c r="C15" s="24"/>
      <c r="D15" s="26"/>
      <c r="E15" s="26"/>
      <c r="F15" s="26"/>
    </row>
    <row r="16" spans="1:6" ht="24" customHeight="1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E2" sqref="E2"/>
    </sheetView>
  </sheetViews>
  <sheetFormatPr defaultColWidth="7.5" defaultRowHeight="15" customHeight="1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>
      <c r="A1" s="49" t="s">
        <v>196</v>
      </c>
      <c r="B1" s="50"/>
      <c r="C1" s="50"/>
      <c r="D1" s="50"/>
      <c r="E1" s="51"/>
      <c r="F1" s="50"/>
    </row>
    <row r="2" spans="1:6" s="2" customFormat="1" ht="21" customHeight="1">
      <c r="A2" s="44" t="s">
        <v>1</v>
      </c>
      <c r="B2" s="52"/>
      <c r="C2" s="43" t="s">
        <v>2</v>
      </c>
      <c r="D2" s="52"/>
      <c r="E2" s="14" t="s">
        <v>2</v>
      </c>
      <c r="F2" s="14" t="s">
        <v>3</v>
      </c>
    </row>
    <row r="3" spans="1:6" s="1" customFormat="1" ht="18" customHeight="1">
      <c r="A3" s="53" t="s">
        <v>4</v>
      </c>
      <c r="B3" s="53" t="s">
        <v>61</v>
      </c>
      <c r="C3" s="54"/>
      <c r="D3" s="53" t="s">
        <v>81</v>
      </c>
      <c r="E3" s="53" t="s">
        <v>90</v>
      </c>
      <c r="F3" s="53" t="s">
        <v>91</v>
      </c>
    </row>
    <row r="4" spans="1:6" s="1" customFormat="1" ht="30" customHeight="1">
      <c r="A4" s="53" t="s">
        <v>8</v>
      </c>
      <c r="B4" s="8" t="s">
        <v>69</v>
      </c>
      <c r="C4" s="8" t="s">
        <v>70</v>
      </c>
      <c r="D4" s="54"/>
      <c r="E4" s="54"/>
      <c r="F4" s="53" t="s">
        <v>74</v>
      </c>
    </row>
    <row r="5" spans="1:6" s="1" customFormat="1" ht="15" customHeight="1">
      <c r="A5" s="9" t="s">
        <v>8</v>
      </c>
      <c r="B5" s="15"/>
      <c r="C5" s="15"/>
      <c r="D5" s="15"/>
      <c r="E5" s="15"/>
      <c r="F5" s="15"/>
    </row>
    <row r="6" spans="1:6" ht="18" customHeight="1">
      <c r="A6" s="16"/>
      <c r="B6" s="16"/>
      <c r="C6" s="16"/>
      <c r="D6" s="16"/>
      <c r="E6" s="16"/>
      <c r="F6" s="16"/>
    </row>
    <row r="7" spans="1:6" ht="18" customHeight="1">
      <c r="A7" s="16"/>
      <c r="B7" s="16"/>
      <c r="C7" s="16"/>
      <c r="D7" s="16"/>
      <c r="E7" s="16"/>
      <c r="F7" s="16"/>
    </row>
    <row r="8" spans="1:6" ht="18" customHeight="1">
      <c r="A8" s="16"/>
      <c r="B8" s="16"/>
      <c r="C8" s="16"/>
      <c r="D8" s="16"/>
      <c r="E8" s="16"/>
      <c r="F8" s="16"/>
    </row>
    <row r="9" spans="1:6" ht="18" customHeight="1">
      <c r="A9" s="16"/>
      <c r="B9" s="16"/>
      <c r="C9" s="16"/>
      <c r="D9" s="16"/>
      <c r="E9" s="16"/>
      <c r="F9" s="16"/>
    </row>
    <row r="10" spans="1:6" ht="18" customHeight="1">
      <c r="A10" s="16"/>
      <c r="B10" s="16"/>
      <c r="C10" s="16"/>
      <c r="D10" s="16"/>
      <c r="E10" s="16"/>
      <c r="F10" s="16"/>
    </row>
    <row r="11" spans="1:6" ht="18" customHeight="1">
      <c r="A11" s="16"/>
      <c r="B11" s="16"/>
      <c r="C11" s="16"/>
      <c r="D11" s="16"/>
      <c r="E11" s="16"/>
      <c r="F11" s="16"/>
    </row>
    <row r="12" spans="1:6" ht="18" customHeight="1">
      <c r="A12" s="16"/>
      <c r="B12" s="16"/>
      <c r="C12" s="16"/>
      <c r="D12" s="16"/>
      <c r="E12" s="16"/>
      <c r="F12" s="16"/>
    </row>
    <row r="13" spans="1:6" ht="18" customHeight="1">
      <c r="A13" s="16"/>
      <c r="B13" s="16"/>
      <c r="C13" s="16"/>
      <c r="D13" s="16"/>
      <c r="E13" s="16"/>
      <c r="F13" s="16"/>
    </row>
    <row r="14" spans="1:6" ht="18" customHeight="1">
      <c r="A14" s="16"/>
      <c r="B14" s="16"/>
      <c r="C14" s="16"/>
      <c r="D14" s="16"/>
      <c r="E14" s="16"/>
      <c r="F14" s="16"/>
    </row>
    <row r="15" spans="1:6" ht="18" customHeight="1">
      <c r="A15" s="16"/>
      <c r="B15" s="16"/>
      <c r="C15" s="16"/>
      <c r="D15" s="16"/>
      <c r="E15" s="16"/>
      <c r="F15" s="16"/>
    </row>
    <row r="16" spans="1:6" ht="20.25" customHeight="1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L9" sqref="L9"/>
    </sheetView>
  </sheetViews>
  <sheetFormatPr defaultColWidth="7.5" defaultRowHeight="15" customHeight="1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>
      <c r="A1" s="49" t="s">
        <v>197</v>
      </c>
      <c r="B1" s="55" t="str">
        <f t="shared" ref="B1:G1" si="0">""</f>
        <v/>
      </c>
      <c r="C1" s="55" t="str">
        <f t="shared" si="0"/>
        <v/>
      </c>
      <c r="D1" s="55" t="str">
        <f t="shared" si="0"/>
        <v/>
      </c>
      <c r="E1" s="51" t="str">
        <f t="shared" si="0"/>
        <v/>
      </c>
      <c r="F1" s="55" t="str">
        <f t="shared" si="0"/>
        <v/>
      </c>
      <c r="G1" s="55" t="str">
        <f t="shared" si="0"/>
        <v/>
      </c>
    </row>
    <row r="2" spans="1:7" s="2" customFormat="1" ht="29.25" customHeight="1">
      <c r="A2" s="56" t="s">
        <v>1</v>
      </c>
      <c r="B2" s="57" t="str">
        <f>""</f>
        <v/>
      </c>
      <c r="C2" s="57" t="str">
        <f>""</f>
        <v/>
      </c>
      <c r="D2" s="58" t="s">
        <v>2</v>
      </c>
      <c r="E2" s="56" t="str">
        <f>""</f>
        <v/>
      </c>
      <c r="F2" s="7" t="s">
        <v>2</v>
      </c>
      <c r="G2" s="7" t="s">
        <v>3</v>
      </c>
    </row>
    <row r="3" spans="1:7" s="1" customFormat="1" ht="18" customHeight="1">
      <c r="A3" s="53" t="s">
        <v>4</v>
      </c>
      <c r="B3" s="53" t="s">
        <v>198</v>
      </c>
      <c r="C3" s="53" t="s">
        <v>6</v>
      </c>
      <c r="D3" s="53" t="str">
        <f>""</f>
        <v/>
      </c>
      <c r="E3" s="53" t="str">
        <f>""</f>
        <v/>
      </c>
      <c r="F3" s="53" t="str">
        <f>""</f>
        <v/>
      </c>
      <c r="G3" s="53" t="str">
        <f>""</f>
        <v/>
      </c>
    </row>
    <row r="4" spans="1:7" s="1" customFormat="1" ht="30" customHeight="1">
      <c r="A4" s="53" t="s">
        <v>8</v>
      </c>
      <c r="B4" s="53" t="str">
        <f>""</f>
        <v/>
      </c>
      <c r="C4" s="8" t="s">
        <v>81</v>
      </c>
      <c r="D4" s="8" t="s">
        <v>98</v>
      </c>
      <c r="E4" s="8" t="s">
        <v>199</v>
      </c>
      <c r="F4" s="8" t="s">
        <v>100</v>
      </c>
      <c r="G4" s="8" t="s">
        <v>200</v>
      </c>
    </row>
    <row r="5" spans="1:7" s="1" customFormat="1" ht="15" customHeight="1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>
      <c r="A7" s="10">
        <f t="shared" si="1"/>
        <v>7</v>
      </c>
      <c r="B7" s="11" t="s">
        <v>201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>
      <c r="A8" s="10">
        <f t="shared" si="1"/>
        <v>8</v>
      </c>
      <c r="B8" s="11" t="s">
        <v>202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>
      <c r="A9" s="10">
        <f t="shared" si="1"/>
        <v>9</v>
      </c>
      <c r="B9" s="11" t="s">
        <v>203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>
      <c r="A10" s="10">
        <f t="shared" si="1"/>
        <v>10</v>
      </c>
      <c r="B10" s="11" t="s">
        <v>204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>
      <c r="A11" s="10">
        <f t="shared" si="1"/>
        <v>11</v>
      </c>
      <c r="B11" s="11" t="s">
        <v>205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>
      <c r="B12" s="4" t="s">
        <v>195</v>
      </c>
    </row>
  </sheetData>
  <mergeCells count="5">
    <mergeCell ref="A1:G1"/>
    <mergeCell ref="A2:E2"/>
    <mergeCell ref="C3:G3"/>
    <mergeCell ref="A3:A4"/>
    <mergeCell ref="B3:B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2019-02-28T05:53:50Z</cp:lastPrinted>
  <dcterms:created xsi:type="dcterms:W3CDTF">2018-03-01T08:53:00Z</dcterms:created>
  <dcterms:modified xsi:type="dcterms:W3CDTF">2019-02-28T05:53:59Z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2052-11.1.0.8472</vt:lpwstr>
  </property>
</Properties>
</file>