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20"/>
  </bookViews>
  <sheets>
    <sheet name="1.导入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<sst xmlns="http://schemas.openxmlformats.org/spreadsheetml/2006/main" count="63" uniqueCount="47">
  <si>
    <t>丰南区2024年7月至12月残疾人公益性岗位补贴和社保补贴情况表</t>
  </si>
  <si>
    <t>序号</t>
  </si>
  <si>
    <t>姓名</t>
  </si>
  <si>
    <t>身份证号码</t>
  </si>
  <si>
    <t>岗位名称</t>
  </si>
  <si>
    <t>享受补贴起始年月</t>
  </si>
  <si>
    <t>发放月数</t>
  </si>
  <si>
    <t>岗位补贴（元）</t>
  </si>
  <si>
    <t>社保补贴（元）</t>
  </si>
  <si>
    <t>补贴合计金额（元）</t>
  </si>
  <si>
    <t>张鑫阳</t>
  </si>
  <si>
    <t>13028220030627*****</t>
  </si>
  <si>
    <t>丰南区残联综合岗</t>
  </si>
  <si>
    <t>2024.07-2024.12</t>
  </si>
  <si>
    <t>么国强</t>
  </si>
  <si>
    <t>13022219790312*****</t>
  </si>
  <si>
    <t>丰南区残联康复部人员</t>
  </si>
  <si>
    <t>朱姿雨</t>
  </si>
  <si>
    <t>13028219990403*****</t>
  </si>
  <si>
    <t>丰南区残联办公室人员</t>
  </si>
  <si>
    <t>于善里</t>
  </si>
  <si>
    <t>13022219780604*****</t>
  </si>
  <si>
    <t>青年路街道办事处残联专职委员</t>
  </si>
  <si>
    <t>刘丹</t>
  </si>
  <si>
    <t>13022819790930*****</t>
  </si>
  <si>
    <t>丰南区残联乡镇专职委员助理</t>
  </si>
  <si>
    <t>张羽</t>
  </si>
  <si>
    <t>13028219920824*****</t>
  </si>
  <si>
    <t>赵宏伟</t>
  </si>
  <si>
    <t>13028219990804*****</t>
  </si>
  <si>
    <t>高玉</t>
  </si>
  <si>
    <t>13028219980106*****</t>
  </si>
  <si>
    <t>张红</t>
  </si>
  <si>
    <t>13028219970611*****</t>
  </si>
  <si>
    <t>丰南区残联综合岗人员</t>
  </si>
  <si>
    <t>董家宁</t>
  </si>
  <si>
    <t>13028220011104*****</t>
  </si>
  <si>
    <t>青年路街道办事处新华社区综合岗人员</t>
  </si>
  <si>
    <t>吕会宾</t>
  </si>
  <si>
    <t>13022219800919*****</t>
  </si>
  <si>
    <t>2024.07-2024.09</t>
  </si>
  <si>
    <t>王亚宁</t>
  </si>
  <si>
    <t>13028220010119*****</t>
  </si>
  <si>
    <t>胥各庄镇政府综合岗</t>
  </si>
  <si>
    <t>贾婷</t>
  </si>
  <si>
    <t>13028219930119*****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</si>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</sst>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0"/>
      <name val="宋体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u/>
      <sz val="10"/>
      <color indexed="12"/>
      <name val="Arial"/>
      <charset val="0"/>
    </font>
    <font>
      <u/>
      <sz val="10"/>
      <color indexed="36"/>
      <name val="Arial"/>
      <charset val="0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差_1.导入数据" xfId="50"/>
    <cellStyle name="着色 1" xfId="51"/>
    <cellStyle name="20% - 着色 5" xfId="52"/>
    <cellStyle name="40% - 着色 4" xfId="53"/>
    <cellStyle name="40% - 着色 5" xfId="54"/>
    <cellStyle name="着色 5" xfId="55"/>
    <cellStyle name="差_1.导入数据_1.导入数据" xfId="56"/>
    <cellStyle name="好_1.导入数据" xfId="57"/>
    <cellStyle name="好_1.导入数据_1.导入数据" xfId="58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"/>
  <sheetViews>
    <sheetView tabSelected="1" zoomScale="130" zoomScaleNormal="130" zoomScaleSheetLayoutView="60" workbookViewId="0">
      <selection activeCell="M12" sqref="M12"/>
    </sheetView>
  </sheetViews>
  <sheetFormatPr defaultColWidth="9" defaultRowHeight="19.5" customHeight="1"/>
  <cols>
    <col min="1" max="1" width="5.75" style="3" customWidth="1"/>
    <col min="2" max="2" width="8.625" style="3" customWidth="1"/>
    <col min="3" max="3" width="21.875" style="3" customWidth="1"/>
    <col min="4" max="4" width="22.875" style="3" customWidth="1"/>
    <col min="5" max="5" width="16.925" style="3" customWidth="1"/>
    <col min="6" max="6" width="9.03333333333333" style="3" customWidth="1"/>
    <col min="7" max="7" width="9.60833333333333" style="3" customWidth="1"/>
    <col min="8" max="8" width="9.13333333333333" style="3" customWidth="1"/>
    <col min="9" max="9" width="11.5" style="3" customWidth="1"/>
    <col min="10" max="16384" width="9" style="3"/>
  </cols>
  <sheetData>
    <row r="1" ht="45" customHeight="1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2"/>
      <c r="K1" s="2"/>
      <c r="L1" s="2"/>
      <c r="M1" s="2"/>
      <c r="N1" s="2"/>
      <c r="O1" s="2"/>
      <c r="P1" s="2"/>
    </row>
    <row r="2" s="1" customFormat="1" ht="28.5" customHeight="1" spans="1:16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"/>
      <c r="K2" s="2"/>
      <c r="L2" s="2"/>
      <c r="M2" s="2"/>
      <c r="N2" s="2"/>
      <c r="O2" s="2"/>
      <c r="P2" s="2"/>
    </row>
    <row r="3" s="2" customFormat="1" ht="24" customHeight="1" spans="1:16">
      <c r="A3" s="8">
        <v>1</v>
      </c>
      <c r="B3" s="9" t="s">
        <v>10</v>
      </c>
      <c r="C3" s="9" t="s">
        <v>11</v>
      </c>
      <c r="D3" s="9" t="s">
        <v>12</v>
      </c>
      <c r="E3" s="10" t="s">
        <v>13</v>
      </c>
      <c r="F3" s="11">
        <v>6</v>
      </c>
      <c r="G3" s="11">
        <v>13200</v>
      </c>
      <c r="H3" s="11">
        <v>7399.44</v>
      </c>
      <c r="I3" s="14">
        <f t="shared" ref="I3:I15" si="0">G3+H3</f>
        <v>20599.44</v>
      </c>
      <c r="J3" s="3"/>
      <c r="K3" s="3"/>
      <c r="L3" s="3"/>
      <c r="M3" s="3"/>
      <c r="N3" s="3"/>
      <c r="O3" s="3"/>
      <c r="P3" s="3"/>
    </row>
    <row r="4" s="2" customFormat="1" ht="24" customHeight="1" spans="1:16">
      <c r="A4" s="8">
        <v>2</v>
      </c>
      <c r="B4" s="9" t="s">
        <v>14</v>
      </c>
      <c r="C4" s="9" t="s">
        <v>15</v>
      </c>
      <c r="D4" s="9" t="s">
        <v>16</v>
      </c>
      <c r="E4" s="10" t="s">
        <v>13</v>
      </c>
      <c r="F4" s="11">
        <v>6</v>
      </c>
      <c r="G4" s="11">
        <v>13200</v>
      </c>
      <c r="H4" s="11">
        <v>7399.44</v>
      </c>
      <c r="I4" s="14">
        <f t="shared" si="0"/>
        <v>20599.44</v>
      </c>
      <c r="J4" s="3"/>
      <c r="K4" s="3"/>
      <c r="L4" s="3"/>
      <c r="M4" s="3"/>
      <c r="N4" s="3"/>
      <c r="O4" s="3"/>
      <c r="P4" s="3"/>
    </row>
    <row r="5" s="2" customFormat="1" ht="24" customHeight="1" spans="1:16">
      <c r="A5" s="8">
        <v>3</v>
      </c>
      <c r="B5" s="9" t="s">
        <v>17</v>
      </c>
      <c r="C5" s="9" t="s">
        <v>18</v>
      </c>
      <c r="D5" s="9" t="s">
        <v>19</v>
      </c>
      <c r="E5" s="10" t="s">
        <v>13</v>
      </c>
      <c r="F5" s="11">
        <v>6</v>
      </c>
      <c r="G5" s="11">
        <v>13200</v>
      </c>
      <c r="H5" s="11">
        <v>7399.44</v>
      </c>
      <c r="I5" s="14">
        <f t="shared" si="0"/>
        <v>20599.44</v>
      </c>
      <c r="J5" s="3"/>
      <c r="K5" s="3"/>
      <c r="L5" s="3"/>
      <c r="M5" s="3"/>
      <c r="N5" s="3"/>
      <c r="O5" s="3"/>
      <c r="P5" s="3"/>
    </row>
    <row r="6" s="2" customFormat="1" ht="33" customHeight="1" spans="1:16">
      <c r="A6" s="8">
        <v>4</v>
      </c>
      <c r="B6" s="9" t="s">
        <v>20</v>
      </c>
      <c r="C6" s="9" t="s">
        <v>21</v>
      </c>
      <c r="D6" s="9" t="s">
        <v>22</v>
      </c>
      <c r="E6" s="10" t="s">
        <v>13</v>
      </c>
      <c r="F6" s="11">
        <v>6</v>
      </c>
      <c r="G6" s="11">
        <v>13200</v>
      </c>
      <c r="H6" s="11">
        <v>7399.44</v>
      </c>
      <c r="I6" s="14">
        <f t="shared" si="0"/>
        <v>20599.44</v>
      </c>
      <c r="J6" s="3"/>
      <c r="K6" s="3"/>
      <c r="L6" s="3"/>
      <c r="M6" s="3"/>
      <c r="N6" s="3"/>
      <c r="O6" s="3"/>
      <c r="P6" s="3"/>
    </row>
    <row r="7" s="2" customFormat="1" ht="28.5" spans="1:16">
      <c r="A7" s="8">
        <v>5</v>
      </c>
      <c r="B7" s="9" t="s">
        <v>23</v>
      </c>
      <c r="C7" s="9" t="s">
        <v>24</v>
      </c>
      <c r="D7" s="9" t="s">
        <v>25</v>
      </c>
      <c r="E7" s="10" t="s">
        <v>13</v>
      </c>
      <c r="F7" s="11">
        <v>6</v>
      </c>
      <c r="G7" s="11">
        <v>13200</v>
      </c>
      <c r="H7" s="11">
        <v>7399.44</v>
      </c>
      <c r="I7" s="14">
        <f t="shared" si="0"/>
        <v>20599.44</v>
      </c>
      <c r="J7" s="3"/>
      <c r="K7" s="3"/>
      <c r="L7" s="3"/>
      <c r="M7" s="3"/>
      <c r="N7" s="3"/>
      <c r="O7" s="3"/>
      <c r="P7" s="3"/>
    </row>
    <row r="8" s="2" customFormat="1" ht="24" customHeight="1" spans="1:16">
      <c r="A8" s="8">
        <v>6</v>
      </c>
      <c r="B8" s="9" t="s">
        <v>26</v>
      </c>
      <c r="C8" s="9" t="s">
        <v>27</v>
      </c>
      <c r="D8" s="9" t="s">
        <v>12</v>
      </c>
      <c r="E8" s="10" t="s">
        <v>13</v>
      </c>
      <c r="F8" s="11">
        <v>6</v>
      </c>
      <c r="G8" s="11">
        <v>13200</v>
      </c>
      <c r="H8" s="11">
        <v>7399.44</v>
      </c>
      <c r="I8" s="14">
        <f t="shared" si="0"/>
        <v>20599.44</v>
      </c>
      <c r="J8" s="3"/>
      <c r="K8" s="3"/>
      <c r="L8" s="3"/>
      <c r="M8" s="3"/>
      <c r="N8" s="3"/>
      <c r="O8" s="3"/>
      <c r="P8" s="3"/>
    </row>
    <row r="9" s="2" customFormat="1" ht="24" customHeight="1" spans="1:16">
      <c r="A9" s="8">
        <v>7</v>
      </c>
      <c r="B9" s="9" t="s">
        <v>28</v>
      </c>
      <c r="C9" s="9" t="s">
        <v>29</v>
      </c>
      <c r="D9" s="9" t="s">
        <v>12</v>
      </c>
      <c r="E9" s="10" t="s">
        <v>13</v>
      </c>
      <c r="F9" s="11">
        <v>6</v>
      </c>
      <c r="G9" s="11">
        <v>13200</v>
      </c>
      <c r="H9" s="11">
        <v>7399.44</v>
      </c>
      <c r="I9" s="14">
        <f t="shared" si="0"/>
        <v>20599.44</v>
      </c>
      <c r="J9" s="3"/>
      <c r="K9" s="3"/>
      <c r="L9" s="3"/>
      <c r="M9" s="3"/>
      <c r="N9" s="3"/>
      <c r="O9" s="3"/>
      <c r="P9" s="3"/>
    </row>
    <row r="10" s="2" customFormat="1" ht="24" customHeight="1" spans="1:16">
      <c r="A10" s="8">
        <v>8</v>
      </c>
      <c r="B10" s="10" t="s">
        <v>30</v>
      </c>
      <c r="C10" s="10" t="s">
        <v>31</v>
      </c>
      <c r="D10" s="10" t="s">
        <v>16</v>
      </c>
      <c r="E10" s="10" t="s">
        <v>13</v>
      </c>
      <c r="F10" s="11">
        <v>6</v>
      </c>
      <c r="G10" s="11">
        <v>13200</v>
      </c>
      <c r="H10" s="11">
        <v>7399.44</v>
      </c>
      <c r="I10" s="14">
        <f t="shared" si="0"/>
        <v>20599.44</v>
      </c>
      <c r="J10" s="3"/>
      <c r="K10" s="3"/>
      <c r="L10" s="3"/>
      <c r="M10" s="3"/>
      <c r="N10" s="3"/>
      <c r="O10" s="3"/>
      <c r="P10" s="3"/>
    </row>
    <row r="11" s="2" customFormat="1" ht="24" customHeight="1" spans="1:16">
      <c r="A11" s="8">
        <v>9</v>
      </c>
      <c r="B11" s="10" t="s">
        <v>32</v>
      </c>
      <c r="C11" s="10" t="s">
        <v>33</v>
      </c>
      <c r="D11" s="10" t="s">
        <v>34</v>
      </c>
      <c r="E11" s="10" t="s">
        <v>13</v>
      </c>
      <c r="F11" s="11">
        <v>6</v>
      </c>
      <c r="G11" s="11">
        <v>13200</v>
      </c>
      <c r="H11" s="11">
        <v>7299.39</v>
      </c>
      <c r="I11" s="14">
        <f t="shared" si="0"/>
        <v>20499.39</v>
      </c>
      <c r="J11" s="3"/>
      <c r="K11" s="3"/>
      <c r="L11" s="3"/>
      <c r="M11" s="3"/>
      <c r="N11" s="3"/>
      <c r="O11" s="3"/>
      <c r="P11" s="3"/>
    </row>
    <row r="12" s="2" customFormat="1" ht="31" customHeight="1" spans="1:16">
      <c r="A12" s="8">
        <v>10</v>
      </c>
      <c r="B12" s="10" t="s">
        <v>35</v>
      </c>
      <c r="C12" s="10" t="s">
        <v>36</v>
      </c>
      <c r="D12" s="10" t="s">
        <v>37</v>
      </c>
      <c r="E12" s="10" t="s">
        <v>13</v>
      </c>
      <c r="F12" s="11">
        <v>6</v>
      </c>
      <c r="G12" s="11">
        <v>13200</v>
      </c>
      <c r="H12" s="11">
        <v>7299.39</v>
      </c>
      <c r="I12" s="14">
        <f t="shared" si="0"/>
        <v>20499.39</v>
      </c>
      <c r="J12" s="3"/>
      <c r="K12" s="3"/>
      <c r="L12" s="3"/>
      <c r="M12" s="3"/>
      <c r="N12" s="3"/>
      <c r="O12" s="3"/>
      <c r="P12" s="3"/>
    </row>
    <row r="13" s="2" customFormat="1" ht="24" customHeight="1" spans="1:16">
      <c r="A13" s="8">
        <v>11</v>
      </c>
      <c r="B13" s="10" t="s">
        <v>38</v>
      </c>
      <c r="C13" s="10" t="s">
        <v>39</v>
      </c>
      <c r="D13" s="10" t="s">
        <v>34</v>
      </c>
      <c r="E13" s="10" t="s">
        <v>40</v>
      </c>
      <c r="F13" s="11">
        <v>3</v>
      </c>
      <c r="G13" s="11">
        <v>6600</v>
      </c>
      <c r="H13" s="11">
        <v>3699.72</v>
      </c>
      <c r="I13" s="14">
        <f t="shared" si="0"/>
        <v>10299.72</v>
      </c>
      <c r="J13" s="3"/>
      <c r="K13" s="3"/>
      <c r="L13" s="3"/>
      <c r="M13" s="3"/>
      <c r="N13" s="3"/>
      <c r="O13" s="3"/>
      <c r="P13" s="3"/>
    </row>
    <row r="14" s="2" customFormat="1" ht="24" customHeight="1" spans="1:16">
      <c r="A14" s="8">
        <v>12</v>
      </c>
      <c r="B14" s="10" t="s">
        <v>41</v>
      </c>
      <c r="C14" s="10" t="s">
        <v>42</v>
      </c>
      <c r="D14" s="10" t="s">
        <v>43</v>
      </c>
      <c r="E14" s="10" t="s">
        <v>13</v>
      </c>
      <c r="F14" s="11">
        <v>6</v>
      </c>
      <c r="G14" s="11">
        <v>13200</v>
      </c>
      <c r="H14" s="11">
        <v>7299.39</v>
      </c>
      <c r="I14" s="14">
        <f t="shared" si="0"/>
        <v>20499.39</v>
      </c>
      <c r="J14" s="3"/>
      <c r="K14" s="3"/>
      <c r="L14" s="3"/>
      <c r="M14" s="3"/>
      <c r="N14" s="3"/>
      <c r="O14" s="3"/>
      <c r="P14" s="3"/>
    </row>
    <row r="15" s="2" customFormat="1" ht="24" customHeight="1" spans="1:16">
      <c r="A15" s="8">
        <v>13</v>
      </c>
      <c r="B15" s="10" t="s">
        <v>44</v>
      </c>
      <c r="C15" s="10" t="s">
        <v>45</v>
      </c>
      <c r="D15" s="10" t="s">
        <v>34</v>
      </c>
      <c r="E15" s="10" t="s">
        <v>13</v>
      </c>
      <c r="F15" s="11">
        <v>6</v>
      </c>
      <c r="G15" s="11">
        <v>13200</v>
      </c>
      <c r="H15" s="11">
        <v>7299.39</v>
      </c>
      <c r="I15" s="14">
        <f t="shared" si="0"/>
        <v>20499.39</v>
      </c>
      <c r="J15" s="3"/>
      <c r="K15" s="3"/>
      <c r="L15" s="3"/>
      <c r="M15" s="3"/>
      <c r="N15" s="3"/>
      <c r="O15" s="3"/>
      <c r="P15" s="3"/>
    </row>
    <row r="16" s="2" customFormat="1" ht="33" customHeight="1" spans="1:16">
      <c r="A16" s="12" t="s">
        <v>46</v>
      </c>
      <c r="B16" s="13"/>
      <c r="C16" s="13"/>
      <c r="D16" s="13"/>
      <c r="E16" s="13"/>
      <c r="F16" s="14">
        <f>SUM(F3:F15)</f>
        <v>75</v>
      </c>
      <c r="G16" s="14">
        <f>SUM(G3:G15)</f>
        <v>165000</v>
      </c>
      <c r="H16" s="14">
        <f>SUM(H3:H15)</f>
        <v>92092.8</v>
      </c>
      <c r="I16" s="14">
        <f>SUM(I3:I15)</f>
        <v>257092.8</v>
      </c>
      <c r="J16" s="3"/>
      <c r="K16" s="3"/>
      <c r="L16" s="3"/>
      <c r="M16" s="3"/>
      <c r="N16" s="3"/>
      <c r="O16" s="3"/>
      <c r="P16" s="3"/>
    </row>
  </sheetData>
  <mergeCells count="2">
    <mergeCell ref="A1:I1"/>
    <mergeCell ref="A16:E16"/>
  </mergeCells>
  <dataValidations count="2">
    <dataValidation type="textLength" operator="between" allowBlank="1" showInputMessage="1" showErrorMessage="1" error="身份证号长度不合法&#10;" sqref="C2">
      <formula1>15</formula1>
      <formula2>18</formula2>
    </dataValidation>
    <dataValidation allowBlank="1" showInputMessage="1" error="请输入有效的日期格式&#10;例如：201402" sqref="E2 E3 E4 E5 E6 E7 E8 E9 E10 E14 E15 E11:E13"/>
  </dataValidations>
  <printOptions horizontalCentered="1"/>
  <pageMargins left="0.700694444444444" right="0.700694444444444" top="0.751388888888889" bottom="0.751388888888889" header="0.298611111111111" footer="0.298611111111111"/>
  <pageSetup paperSize="9" orientation="landscape" horizontalDpi="600" verticalDpi="300"/>
  <headerFooter/>
  <ignoredErrors>
    <ignoredError sqref="C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1.导入数据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可爱的桃花仙</cp:lastModifiedBy>
  <cp:revision>1</cp:revision>
  <dcterms:created xsi:type="dcterms:W3CDTF">2006-09-13T11:21:00Z</dcterms:created>
  <dcterms:modified xsi:type="dcterms:W3CDTF">2025-05-27T01:09:49Z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D91F7E90948042C4927404FD6509B72D_13</vt:lpwstr>
  </property>
</Properties>
</file>