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0" windowWidth="20610" windowHeight="10335" tabRatio="819" firstSheet="5" activeTab="6"/>
  </bookViews>
  <sheets>
    <sheet name="部门预算收支总表" sheetId="4" r:id="rId1"/>
    <sheet name="部门预算收入总表" sheetId="5" r:id="rId2"/>
    <sheet name="部门预算支出总表" sheetId="3" r:id="rId3"/>
    <sheet name="部门预算财政拨款收支总表" sheetId="2" r:id="rId4"/>
    <sheet name="部门预算一般公共预算财政拨款支出表" sheetId="6" r:id="rId5"/>
    <sheet name="部门预算一般公共预算财政拨款基本支出表" sheetId="7" r:id="rId6"/>
    <sheet name="部门预算政府性基金预算财政拨款支出表" sheetId="8" r:id="rId7"/>
    <sheet name="部门预算国有资本经营预算财政拨款支出表" sheetId="9" r:id="rId8"/>
    <sheet name="部门预算财政拨款“三公”经费支出表" sheetId="10" r:id="rId9"/>
  </sheets>
  <definedNames>
    <definedName name="_xlnm.Print_Titles" localSheetId="5">部门预算一般公共预算财政拨款基本支出表!$1:$5</definedName>
  </definedNames>
  <calcPr calcId="124519" refMode="R1C1"/>
</workbook>
</file>

<file path=xl/calcChain.xml><?xml version="1.0" encoding="utf-8"?>
<calcChain xmlns="http://schemas.openxmlformats.org/spreadsheetml/2006/main">
  <c r="A11" i="10"/>
  <c r="A10"/>
  <c r="A9"/>
  <c r="C8"/>
  <c r="A8"/>
  <c r="A7"/>
  <c r="D6"/>
  <c r="C6"/>
  <c r="A6"/>
  <c r="B4"/>
  <c r="G3"/>
  <c r="F3"/>
  <c r="E3"/>
  <c r="D3"/>
  <c r="E2"/>
  <c r="C2"/>
  <c r="B2"/>
  <c r="G1"/>
  <c r="F1"/>
  <c r="E1"/>
  <c r="D1"/>
  <c r="C1"/>
  <c r="B1"/>
  <c r="A6" i="8"/>
  <c r="E4"/>
  <c r="D4"/>
  <c r="C3"/>
  <c r="D2"/>
  <c r="B2"/>
  <c r="F1"/>
  <c r="E1"/>
  <c r="D1"/>
  <c r="C1"/>
  <c r="B1"/>
  <c r="D48" i="7"/>
  <c r="A48"/>
  <c r="D47"/>
  <c r="A47"/>
  <c r="D46"/>
  <c r="A46"/>
  <c r="F45"/>
  <c r="E45"/>
  <c r="D45"/>
  <c r="A45"/>
  <c r="D44"/>
  <c r="A44"/>
  <c r="D43"/>
  <c r="A43"/>
  <c r="D42"/>
  <c r="A42"/>
  <c r="D41"/>
  <c r="A41"/>
  <c r="D40"/>
  <c r="A40"/>
  <c r="F39"/>
  <c r="E39"/>
  <c r="D39"/>
  <c r="A39"/>
  <c r="D38"/>
  <c r="A38"/>
  <c r="D37"/>
  <c r="A37"/>
  <c r="D36"/>
  <c r="A36"/>
  <c r="D35"/>
  <c r="A35"/>
  <c r="D34"/>
  <c r="A34"/>
  <c r="D33"/>
  <c r="A33"/>
  <c r="D32"/>
  <c r="A32"/>
  <c r="D31"/>
  <c r="A31"/>
  <c r="D30"/>
  <c r="A30"/>
  <c r="D29"/>
  <c r="A29"/>
  <c r="D28"/>
  <c r="A28"/>
  <c r="D27"/>
  <c r="A27"/>
  <c r="D26"/>
  <c r="A26"/>
  <c r="D25"/>
  <c r="A25"/>
  <c r="D24"/>
  <c r="A24"/>
  <c r="D23"/>
  <c r="A23"/>
  <c r="D22"/>
  <c r="A22"/>
  <c r="D21"/>
  <c r="A21"/>
  <c r="D20"/>
  <c r="A20"/>
  <c r="D19"/>
  <c r="A19"/>
  <c r="F18"/>
  <c r="E18"/>
  <c r="D18"/>
  <c r="A18"/>
  <c r="D17"/>
  <c r="A17"/>
  <c r="D16"/>
  <c r="A16"/>
  <c r="D15"/>
  <c r="A15"/>
  <c r="D14"/>
  <c r="A14"/>
  <c r="D13"/>
  <c r="A13"/>
  <c r="D12"/>
  <c r="A12"/>
  <c r="D11"/>
  <c r="A11"/>
  <c r="D10"/>
  <c r="A10"/>
  <c r="D9"/>
  <c r="A9"/>
  <c r="D8"/>
  <c r="A8"/>
  <c r="F7"/>
  <c r="E7"/>
  <c r="D7"/>
  <c r="A7"/>
  <c r="F6"/>
  <c r="E6"/>
  <c r="D6"/>
  <c r="A6"/>
  <c r="C3"/>
  <c r="D2"/>
  <c r="B2"/>
  <c r="F1"/>
  <c r="E1"/>
  <c r="D1"/>
  <c r="C1"/>
  <c r="B1"/>
  <c r="D9" i="6"/>
  <c r="A9"/>
  <c r="F8"/>
  <c r="E8"/>
  <c r="D8"/>
  <c r="A8"/>
  <c r="F7"/>
  <c r="E7"/>
  <c r="D7"/>
  <c r="A7"/>
  <c r="F6"/>
  <c r="E6"/>
  <c r="D6"/>
  <c r="A6"/>
  <c r="E4"/>
  <c r="D4"/>
  <c r="C3"/>
  <c r="D2"/>
  <c r="B2"/>
  <c r="F1"/>
  <c r="E1"/>
  <c r="D1"/>
  <c r="C1"/>
  <c r="B1"/>
  <c r="F37" i="2"/>
  <c r="E37"/>
  <c r="C37"/>
  <c r="A37"/>
  <c r="A36"/>
  <c r="F35"/>
  <c r="E35"/>
  <c r="C35"/>
  <c r="A35"/>
  <c r="A34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1"/>
  <c r="E10"/>
  <c r="A10"/>
  <c r="A9"/>
  <c r="A8"/>
  <c r="A7"/>
  <c r="A6"/>
  <c r="C3"/>
  <c r="H2"/>
  <c r="F2"/>
  <c r="D2"/>
  <c r="C2"/>
  <c r="B2"/>
  <c r="H1"/>
  <c r="G1"/>
  <c r="F1"/>
  <c r="E1"/>
  <c r="D1"/>
  <c r="C1"/>
  <c r="B1"/>
  <c r="D9" i="3"/>
  <c r="A9"/>
  <c r="F8"/>
  <c r="E8"/>
  <c r="D8"/>
  <c r="A8"/>
  <c r="F7"/>
  <c r="E7"/>
  <c r="D7"/>
  <c r="A7"/>
  <c r="F6"/>
  <c r="E6"/>
  <c r="D6"/>
  <c r="A6"/>
  <c r="H4"/>
  <c r="G4"/>
  <c r="D4"/>
  <c r="C3"/>
  <c r="I2"/>
  <c r="G2"/>
  <c r="D2"/>
  <c r="C2"/>
  <c r="B2"/>
  <c r="I1"/>
  <c r="H1"/>
  <c r="G1"/>
  <c r="F1"/>
  <c r="E1"/>
  <c r="D1"/>
  <c r="C1"/>
  <c r="B1"/>
  <c r="D9" i="5"/>
  <c r="A9"/>
  <c r="E8"/>
  <c r="D8"/>
  <c r="A8"/>
  <c r="E7"/>
  <c r="A7"/>
  <c r="E6"/>
  <c r="D6"/>
  <c r="A6"/>
  <c r="J4"/>
  <c r="I4"/>
  <c r="D4"/>
  <c r="H3"/>
  <c r="C3"/>
  <c r="K2"/>
  <c r="I2"/>
  <c r="G2"/>
  <c r="E2"/>
  <c r="D2"/>
  <c r="C2"/>
  <c r="B2"/>
  <c r="K1"/>
  <c r="J1"/>
  <c r="I1"/>
  <c r="H1"/>
  <c r="G1"/>
  <c r="F1"/>
  <c r="E1"/>
  <c r="D1"/>
  <c r="C1"/>
  <c r="B1"/>
  <c r="E38" i="4"/>
  <c r="C38"/>
  <c r="A38"/>
  <c r="A37"/>
  <c r="A36"/>
  <c r="E35"/>
  <c r="C35"/>
  <c r="A35"/>
  <c r="A34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1"/>
  <c r="A10"/>
  <c r="A9"/>
  <c r="A8"/>
  <c r="A7"/>
  <c r="A6"/>
  <c r="E3"/>
  <c r="C2"/>
  <c r="E1"/>
  <c r="D1"/>
  <c r="C1"/>
  <c r="B1"/>
</calcChain>
</file>

<file path=xl/sharedStrings.xml><?xml version="1.0" encoding="utf-8"?>
<sst xmlns="http://schemas.openxmlformats.org/spreadsheetml/2006/main" count="403" uniqueCount="206">
  <si>
    <t>部门预算收支总表</t>
  </si>
  <si>
    <t>部门编码及名称：[401722]唐山市丰南区大新庄镇滩沟中心小学</t>
  </si>
  <si>
    <t>预算年度：2019</t>
  </si>
  <si>
    <t>预算年度：2021</t>
  </si>
  <si>
    <t>金额单位：万元</t>
  </si>
  <si>
    <t>序号</t>
  </si>
  <si>
    <t>收入</t>
  </si>
  <si>
    <t>资金来源</t>
  </si>
  <si>
    <t>支出</t>
  </si>
  <si>
    <t>栏次</t>
  </si>
  <si>
    <t>项    目</t>
  </si>
  <si>
    <t>预算数</t>
  </si>
  <si>
    <t>1</t>
  </si>
  <si>
    <t>2</t>
  </si>
  <si>
    <t>3</t>
  </si>
  <si>
    <t>4</t>
  </si>
  <si>
    <t>一、财政拨款收入</t>
  </si>
  <si>
    <t>一、一般公共服务支出</t>
  </si>
  <si>
    <t>二、上级拨款收入</t>
  </si>
  <si>
    <t>二、外交支出</t>
  </si>
  <si>
    <t>三、事业收入</t>
  </si>
  <si>
    <t>三、国防支出</t>
  </si>
  <si>
    <t xml:space="preserve">    其中：财政专户收入</t>
  </si>
  <si>
    <t>四、公共安全支出</t>
  </si>
  <si>
    <t>四、经营收入</t>
  </si>
  <si>
    <t>五、教育支出</t>
  </si>
  <si>
    <t>五、附属单位上缴收入</t>
  </si>
  <si>
    <t>六、科学技术支出</t>
  </si>
  <si>
    <t>六、其他收入</t>
  </si>
  <si>
    <t>七、文化旅游体育与传媒支出</t>
  </si>
  <si>
    <t>八、社会保障和就业支出</t>
  </si>
  <si>
    <t>九、社会保险基金支出</t>
  </si>
  <si>
    <t>十、卫生健康支出</t>
  </si>
  <si>
    <t>十一、节能环保支出</t>
  </si>
  <si>
    <t>十二、城乡社区支出</t>
  </si>
  <si>
    <t>十三、农林水支出</t>
  </si>
  <si>
    <t>十四、交通运输支出</t>
  </si>
  <si>
    <t>十五、资源勘探信息等支出</t>
  </si>
  <si>
    <t>十六、商业服务业等支出</t>
  </si>
  <si>
    <t>十七、金融支出</t>
  </si>
  <si>
    <t>十八、援助其他地区支出</t>
  </si>
  <si>
    <t>十九、自然资源海洋气象等支出</t>
  </si>
  <si>
    <t>二十、住房保障支出</t>
  </si>
  <si>
    <t>二十一、粮油物资储备支出</t>
  </si>
  <si>
    <t>二十二、国有资本经营预算支出</t>
  </si>
  <si>
    <t>二十三、灾害防治及应急管理支出</t>
  </si>
  <si>
    <t>二十四、预备费</t>
  </si>
  <si>
    <t>二十五、其他支出</t>
  </si>
  <si>
    <t>二十六、转移性支出</t>
  </si>
  <si>
    <t>二十七、债务还本支出</t>
  </si>
  <si>
    <t>二十八、债务付息支出</t>
  </si>
  <si>
    <t>二十九、债务发行费用支出</t>
  </si>
  <si>
    <t xml:space="preserve">        本年收入合计</t>
  </si>
  <si>
    <t xml:space="preserve">        本年支出合计</t>
  </si>
  <si>
    <t xml:space="preserve">    用事业基金弥补收支差额</t>
  </si>
  <si>
    <t xml:space="preserve">    结余分配</t>
  </si>
  <si>
    <t xml:space="preserve">    年初结转和结余</t>
  </si>
  <si>
    <t xml:space="preserve">    年末结转和结余</t>
  </si>
  <si>
    <t xml:space="preserve">            合计</t>
  </si>
  <si>
    <t>部门预算收入总表</t>
  </si>
  <si>
    <t>年度：</t>
  </si>
  <si>
    <t>科目</t>
  </si>
  <si>
    <t>本年收入合计</t>
  </si>
  <si>
    <t>财政拨款收入</t>
  </si>
  <si>
    <t>上级补助收入</t>
  </si>
  <si>
    <t>事业收入</t>
  </si>
  <si>
    <t>经营收入</t>
  </si>
  <si>
    <t>附属单位上缴收入</t>
  </si>
  <si>
    <t>其他收入</t>
  </si>
  <si>
    <t>功能分类科目编码</t>
  </si>
  <si>
    <t>科目名称</t>
  </si>
  <si>
    <t>小计</t>
  </si>
  <si>
    <t>事业费限额</t>
  </si>
  <si>
    <t>其中：财政专户收入</t>
  </si>
  <si>
    <t>其他来源收入</t>
  </si>
  <si>
    <t>5</t>
  </si>
  <si>
    <t>6</t>
  </si>
  <si>
    <t>7</t>
  </si>
  <si>
    <t>8</t>
  </si>
  <si>
    <t>9</t>
  </si>
  <si>
    <t>10</t>
  </si>
  <si>
    <t>合计</t>
  </si>
  <si>
    <t>205</t>
  </si>
  <si>
    <t>教育支出</t>
  </si>
  <si>
    <t>20502</t>
  </si>
  <si>
    <t>普通教育</t>
  </si>
  <si>
    <t>2050202</t>
  </si>
  <si>
    <t>小学教育</t>
  </si>
  <si>
    <t>部门预算支出总表</t>
  </si>
  <si>
    <t>本年支出合计</t>
  </si>
  <si>
    <t>基本支出</t>
  </si>
  <si>
    <t>项目支出</t>
  </si>
  <si>
    <t>上缴上级支出</t>
  </si>
  <si>
    <t>经营支出</t>
  </si>
  <si>
    <t>对附属单位补助支出</t>
  </si>
  <si>
    <t>其他</t>
  </si>
  <si>
    <t>部门预算财政拨款收支总表</t>
  </si>
  <si>
    <t>金额</t>
  </si>
  <si>
    <t>一般公共预算财政拨款</t>
  </si>
  <si>
    <t>政府性基金预算财政拨款</t>
  </si>
  <si>
    <t>国有资本经营预算财政拨款</t>
  </si>
  <si>
    <t>一、一般公共预算财政拨款</t>
  </si>
  <si>
    <t>二、政府性基金预算财政拨款</t>
  </si>
  <si>
    <t>三、国有资本经营预算财政拨款</t>
  </si>
  <si>
    <t xml:space="preserve">    年初财政拨款结转和结余</t>
  </si>
  <si>
    <t>部门预算一般公共预算财政拨款支出表</t>
  </si>
  <si>
    <t>部门预算一般公共预算财政拨款基本支出表</t>
  </si>
  <si>
    <t>经济分类科目编码</t>
  </si>
  <si>
    <t>人员经费</t>
  </si>
  <si>
    <t>公用经费</t>
  </si>
  <si>
    <t>301</t>
  </si>
  <si>
    <t>工资福利支出</t>
  </si>
  <si>
    <t>30101</t>
  </si>
  <si>
    <t>基本工资</t>
  </si>
  <si>
    <t>30102</t>
  </si>
  <si>
    <t>津贴补贴★</t>
  </si>
  <si>
    <t>30103</t>
  </si>
  <si>
    <t>奖金</t>
  </si>
  <si>
    <t>30107</t>
  </si>
  <si>
    <t>绩效工资</t>
  </si>
  <si>
    <t>30108</t>
  </si>
  <si>
    <t>机关事业单位基本养老保险缴费★</t>
  </si>
  <si>
    <t>30110</t>
  </si>
  <si>
    <t>城镇职工基本医疗保险缴费</t>
  </si>
  <si>
    <t>30111</t>
  </si>
  <si>
    <t>公务员医疗补助缴费</t>
  </si>
  <si>
    <t>30112</t>
  </si>
  <si>
    <t>其他社会保障缴费★</t>
  </si>
  <si>
    <t>30113</t>
  </si>
  <si>
    <t>住房公积金</t>
  </si>
  <si>
    <t>30199</t>
  </si>
  <si>
    <t>其他工资福利支出</t>
  </si>
  <si>
    <t>302</t>
  </si>
  <si>
    <t>商品和服务支出</t>
  </si>
  <si>
    <t>30201</t>
  </si>
  <si>
    <t>办公费</t>
  </si>
  <si>
    <t>30202</t>
  </si>
  <si>
    <t>印刷费</t>
  </si>
  <si>
    <t>30203</t>
  </si>
  <si>
    <t>咨询费</t>
  </si>
  <si>
    <t>30205</t>
  </si>
  <si>
    <t>水费</t>
  </si>
  <si>
    <t>30206</t>
  </si>
  <si>
    <t>电费</t>
  </si>
  <si>
    <t>30207</t>
  </si>
  <si>
    <t>邮电费</t>
  </si>
  <si>
    <t>30208</t>
  </si>
  <si>
    <t>取暖费</t>
  </si>
  <si>
    <t>30209</t>
  </si>
  <si>
    <t>物业管理费</t>
  </si>
  <si>
    <t>30211</t>
  </si>
  <si>
    <t>差旅费</t>
  </si>
  <si>
    <t>30213</t>
  </si>
  <si>
    <t>维修(护)费</t>
  </si>
  <si>
    <t>30214</t>
  </si>
  <si>
    <t>租赁费</t>
  </si>
  <si>
    <t>30216</t>
  </si>
  <si>
    <t>培训费</t>
  </si>
  <si>
    <t>30218</t>
  </si>
  <si>
    <t>专用材料费</t>
  </si>
  <si>
    <t>30226</t>
  </si>
  <si>
    <t>劳务费</t>
  </si>
  <si>
    <t>30227</t>
  </si>
  <si>
    <t>委托业务费</t>
  </si>
  <si>
    <t>30228</t>
  </si>
  <si>
    <t>工会经费</t>
  </si>
  <si>
    <t>30229</t>
  </si>
  <si>
    <t>福利费</t>
  </si>
  <si>
    <t>30231</t>
  </si>
  <si>
    <t>公务用车运行维护费★</t>
  </si>
  <si>
    <t>30239</t>
  </si>
  <si>
    <t>其他交通费用★</t>
  </si>
  <si>
    <t>30299</t>
  </si>
  <si>
    <t>其他商品和服务支出</t>
  </si>
  <si>
    <t>303</t>
  </si>
  <si>
    <t>对个人和家庭的补助</t>
  </si>
  <si>
    <t>30301</t>
  </si>
  <si>
    <t>离休费</t>
  </si>
  <si>
    <t>30302</t>
  </si>
  <si>
    <t>退休费</t>
  </si>
  <si>
    <t>30304</t>
  </si>
  <si>
    <t>抚恤金</t>
  </si>
  <si>
    <t>30305</t>
  </si>
  <si>
    <t>生活补助</t>
  </si>
  <si>
    <t>30309</t>
  </si>
  <si>
    <t>奖励金</t>
  </si>
  <si>
    <t>310</t>
  </si>
  <si>
    <t>资本性支出</t>
  </si>
  <si>
    <t>31002</t>
  </si>
  <si>
    <t>办公设备购置</t>
  </si>
  <si>
    <t>31003</t>
  </si>
  <si>
    <t>专用设备购置</t>
  </si>
  <si>
    <t>31099</t>
  </si>
  <si>
    <t>其他资本性支出</t>
  </si>
  <si>
    <t>部门预算政府基金预算财政拨款支出表</t>
  </si>
  <si>
    <t>注：无数据，空表列示</t>
  </si>
  <si>
    <t>部门预算国有资本经营预算财政拨款支出表</t>
  </si>
  <si>
    <t>部门预算财政拨款“三公”经费支出表</t>
  </si>
  <si>
    <t>项  目</t>
  </si>
  <si>
    <t>政府性基金财政拨款</t>
  </si>
  <si>
    <t>财政专户核拨资金</t>
  </si>
  <si>
    <t>一、因公出国（境）费</t>
  </si>
  <si>
    <t>二、公务用车购置及运维费</t>
  </si>
  <si>
    <t xml:space="preserve">    其中：公务用车购置费</t>
  </si>
  <si>
    <t xml:space="preserve">          公务用车运行费</t>
  </si>
  <si>
    <t>三、公务接待费</t>
  </si>
</sst>
</file>

<file path=xl/styles.xml><?xml version="1.0" encoding="utf-8"?>
<styleSheet xmlns="http://schemas.openxmlformats.org/spreadsheetml/2006/main">
  <fonts count="7">
    <font>
      <sz val="11"/>
      <color rgb="FF000000"/>
      <name val="等线"/>
      <charset val="134"/>
    </font>
    <font>
      <sz val="9"/>
      <name val="宋体"/>
      <charset val="134"/>
    </font>
    <font>
      <b/>
      <sz val="9"/>
      <name val="宋体"/>
      <charset val="134"/>
    </font>
    <font>
      <sz val="9"/>
      <color rgb="FF000000"/>
      <name val="宋体"/>
      <charset val="134"/>
    </font>
    <font>
      <b/>
      <sz val="20"/>
      <color rgb="FF000000"/>
      <name val="宋体"/>
      <charset val="134"/>
    </font>
    <font>
      <sz val="20"/>
      <color rgb="FF000000"/>
      <name val="宋体"/>
      <charset val="134"/>
    </font>
    <font>
      <b/>
      <sz val="22"/>
      <name val="宋体"/>
      <charset val="134"/>
    </font>
  </fonts>
  <fills count="6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none"/>
    </fill>
    <fill>
      <patternFill patternType="solid">
        <fgColor rgb="FFFFFF00"/>
        <bgColor indexed="64"/>
      </patternFill>
    </fill>
    <fill>
      <patternFill patternType="solid">
        <fgColor rgb="FF99CC0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5">
    <xf numFmtId="0" fontId="0" fillId="0" borderId="0" xfId="0" applyAlignment="1">
      <alignment vertical="center"/>
    </xf>
    <xf numFmtId="0" fontId="1" fillId="2" borderId="0" xfId="0" applyFont="1" applyFill="1" applyBorder="1" applyAlignment="1" applyProtection="1">
      <alignment horizontal="center" vertical="center"/>
      <protection locked="0"/>
    </xf>
    <xf numFmtId="1" fontId="1" fillId="3" borderId="0" xfId="0" applyNumberFormat="1" applyFont="1" applyFill="1" applyBorder="1" applyAlignment="1">
      <alignment horizontal="center" vertical="center"/>
    </xf>
    <xf numFmtId="49" fontId="1" fillId="0" borderId="0" xfId="0" applyNumberFormat="1" applyFont="1" applyFill="1" applyBorder="1" applyAlignment="1">
      <alignment horizontal="left" vertical="center"/>
    </xf>
    <xf numFmtId="2" fontId="1" fillId="0" borderId="0" xfId="0" applyNumberFormat="1" applyFont="1" applyFill="1" applyBorder="1" applyAlignment="1">
      <alignment horizontal="right" vertical="center"/>
    </xf>
    <xf numFmtId="0" fontId="1" fillId="0" borderId="0" xfId="0" applyFont="1" applyFill="1" applyBorder="1" applyAlignment="1" applyProtection="1">
      <alignment vertical="top"/>
      <protection locked="0"/>
    </xf>
    <xf numFmtId="0" fontId="2" fillId="2" borderId="1" xfId="0" applyFont="1" applyFill="1" applyBorder="1" applyAlignment="1" applyProtection="1">
      <alignment horizontal="center" vertical="center" wrapText="1"/>
      <protection locked="0"/>
    </xf>
    <xf numFmtId="0" fontId="1" fillId="2" borderId="2" xfId="0" applyFont="1" applyFill="1" applyBorder="1" applyAlignment="1" applyProtection="1">
      <alignment horizontal="center" vertical="center" wrapText="1"/>
      <protection locked="0"/>
    </xf>
    <xf numFmtId="1" fontId="1" fillId="0" borderId="3" xfId="0" applyNumberFormat="1" applyFont="1" applyFill="1" applyBorder="1" applyAlignment="1">
      <alignment horizontal="center" vertical="center"/>
    </xf>
    <xf numFmtId="49" fontId="1" fillId="0" borderId="4" xfId="0" applyNumberFormat="1" applyFont="1" applyFill="1" applyBorder="1" applyAlignment="1">
      <alignment horizontal="left" vertical="center"/>
    </xf>
    <xf numFmtId="2" fontId="1" fillId="0" borderId="5" xfId="0" applyNumberFormat="1" applyFont="1" applyFill="1" applyBorder="1" applyAlignment="1">
      <alignment horizontal="right" vertical="center"/>
    </xf>
    <xf numFmtId="0" fontId="1" fillId="2" borderId="6" xfId="0" applyFont="1" applyFill="1" applyBorder="1" applyAlignment="1" applyProtection="1">
      <alignment horizontal="center" vertical="center"/>
      <protection locked="0"/>
    </xf>
    <xf numFmtId="0" fontId="1" fillId="0" borderId="7" xfId="0" applyFont="1" applyFill="1" applyBorder="1" applyAlignment="1" applyProtection="1">
      <alignment vertical="top"/>
      <protection locked="0"/>
    </xf>
    <xf numFmtId="0" fontId="1" fillId="0" borderId="0" xfId="0" applyFont="1" applyFill="1" applyBorder="1" applyAlignment="1" applyProtection="1">
      <alignment horizontal="center" vertical="center"/>
      <protection locked="0"/>
    </xf>
    <xf numFmtId="49" fontId="1" fillId="0" borderId="8" xfId="0" applyNumberFormat="1" applyFont="1" applyBorder="1" applyAlignment="1">
      <alignment horizontal="left" vertical="center"/>
    </xf>
    <xf numFmtId="1" fontId="1" fillId="0" borderId="0" xfId="0" applyNumberFormat="1" applyFont="1" applyFill="1" applyAlignment="1">
      <alignment horizontal="center" vertical="center"/>
    </xf>
    <xf numFmtId="49" fontId="1" fillId="0" borderId="0" xfId="0" applyNumberFormat="1" applyFont="1" applyAlignment="1">
      <alignment horizontal="left" vertical="center"/>
    </xf>
    <xf numFmtId="2" fontId="1" fillId="0" borderId="0" xfId="0" applyNumberFormat="1" applyFont="1" applyAlignment="1">
      <alignment horizontal="right" vertical="center"/>
    </xf>
    <xf numFmtId="0" fontId="1" fillId="0" borderId="0" xfId="0" applyFont="1" applyAlignment="1" applyProtection="1">
      <alignment vertical="top"/>
      <protection locked="0"/>
    </xf>
    <xf numFmtId="2" fontId="1" fillId="0" borderId="9" xfId="0" applyNumberFormat="1" applyFont="1" applyBorder="1" applyAlignment="1">
      <alignment horizontal="right" vertical="center"/>
    </xf>
    <xf numFmtId="0" fontId="3" fillId="2" borderId="0" xfId="0" applyFont="1" applyFill="1" applyAlignment="1" applyProtection="1">
      <alignment horizontal="center" vertical="center"/>
      <protection locked="0"/>
    </xf>
    <xf numFmtId="0" fontId="3" fillId="2" borderId="10" xfId="0" applyFont="1" applyFill="1" applyBorder="1" applyAlignment="1" applyProtection="1">
      <alignment horizontal="center" vertical="center" wrapText="1"/>
      <protection locked="0"/>
    </xf>
    <xf numFmtId="0" fontId="3" fillId="2" borderId="0" xfId="0" applyFont="1" applyFill="1" applyAlignment="1" applyProtection="1">
      <alignment horizontal="right" wrapText="1"/>
      <protection locked="0"/>
    </xf>
    <xf numFmtId="2" fontId="1" fillId="4" borderId="11" xfId="0" applyNumberFormat="1" applyFont="1" applyFill="1" applyBorder="1" applyAlignment="1">
      <alignment horizontal="right" vertical="center"/>
    </xf>
    <xf numFmtId="0" fontId="3" fillId="2" borderId="0" xfId="0" applyFont="1" applyFill="1" applyAlignment="1" applyProtection="1">
      <alignment horizontal="center" wrapText="1"/>
      <protection locked="0"/>
    </xf>
    <xf numFmtId="0" fontId="1" fillId="2" borderId="0" xfId="0" applyFont="1" applyFill="1" applyAlignment="1" applyProtection="1">
      <alignment horizontal="center" vertical="center"/>
      <protection locked="0"/>
    </xf>
    <xf numFmtId="49" fontId="1" fillId="4" borderId="12" xfId="0" applyNumberFormat="1" applyFont="1" applyFill="1" applyBorder="1" applyAlignment="1">
      <alignment horizontal="left" vertical="center"/>
    </xf>
    <xf numFmtId="49" fontId="1" fillId="5" borderId="13" xfId="0" applyNumberFormat="1" applyFont="1" applyFill="1" applyBorder="1" applyAlignment="1">
      <alignment horizontal="left" vertical="center"/>
    </xf>
    <xf numFmtId="2" fontId="1" fillId="5" borderId="14" xfId="0" applyNumberFormat="1" applyFont="1" applyFill="1" applyBorder="1" applyAlignment="1">
      <alignment horizontal="right" vertical="center"/>
    </xf>
    <xf numFmtId="0" fontId="1" fillId="2" borderId="0" xfId="0" applyFont="1" applyFill="1" applyAlignment="1" applyProtection="1">
      <alignment horizontal="right" vertical="center" wrapText="1"/>
      <protection locked="0"/>
    </xf>
    <xf numFmtId="0" fontId="1" fillId="2" borderId="0" xfId="0" applyFont="1" applyFill="1" applyAlignment="1" applyProtection="1">
      <alignment horizontal="right" wrapText="1"/>
      <protection locked="0"/>
    </xf>
    <xf numFmtId="49" fontId="1" fillId="0" borderId="15" xfId="0" applyNumberFormat="1" applyFont="1" applyBorder="1" applyAlignment="1">
      <alignment horizontal="center" vertical="center"/>
    </xf>
    <xf numFmtId="0" fontId="1" fillId="2" borderId="0" xfId="0" applyFont="1" applyFill="1" applyBorder="1" applyAlignment="1" applyProtection="1">
      <alignment horizontal="right" vertical="center" wrapText="1"/>
      <protection locked="0"/>
    </xf>
    <xf numFmtId="2" fontId="1" fillId="2" borderId="16" xfId="0" applyNumberFormat="1" applyFont="1" applyFill="1" applyBorder="1" applyAlignment="1">
      <alignment horizontal="right" vertical="center"/>
    </xf>
    <xf numFmtId="0" fontId="4" fillId="2" borderId="0" xfId="0" applyFont="1" applyFill="1" applyAlignment="1" applyProtection="1">
      <alignment horizontal="center" vertical="center" wrapText="1"/>
      <protection locked="0"/>
    </xf>
    <xf numFmtId="0" fontId="5" fillId="2" borderId="0" xfId="0" applyFont="1" applyFill="1" applyAlignment="1" applyProtection="1">
      <alignment horizontal="center" vertical="center" wrapText="1"/>
      <protection locked="0"/>
    </xf>
    <xf numFmtId="0" fontId="5" fillId="2" borderId="0" xfId="0" applyFont="1" applyFill="1" applyAlignment="1" applyProtection="1">
      <alignment horizontal="right" vertical="center" wrapText="1"/>
      <protection locked="0"/>
    </xf>
    <xf numFmtId="0" fontId="3" fillId="2" borderId="0" xfId="0" applyFont="1" applyFill="1" applyAlignment="1" applyProtection="1">
      <alignment horizontal="left" wrapText="1"/>
      <protection locked="0"/>
    </xf>
    <xf numFmtId="0" fontId="3" fillId="2" borderId="17" xfId="0" applyFont="1" applyFill="1" applyBorder="1" applyAlignment="1" applyProtection="1">
      <alignment horizontal="center" vertical="center" wrapText="1"/>
      <protection locked="0"/>
    </xf>
    <xf numFmtId="0" fontId="6" fillId="2" borderId="0" xfId="0" applyFont="1" applyFill="1" applyAlignment="1" applyProtection="1">
      <alignment horizontal="center" vertical="center" wrapText="1"/>
      <protection locked="0"/>
    </xf>
    <xf numFmtId="0" fontId="1" fillId="2" borderId="0" xfId="0" applyFont="1" applyFill="1" applyAlignment="1" applyProtection="1">
      <alignment horizontal="center" vertical="center" wrapText="1"/>
      <protection locked="0"/>
    </xf>
    <xf numFmtId="0" fontId="1" fillId="2" borderId="0" xfId="0" applyFont="1" applyFill="1" applyAlignment="1" applyProtection="1">
      <alignment horizontal="right" vertical="center" wrapText="1"/>
      <protection locked="0"/>
    </xf>
    <xf numFmtId="0" fontId="1" fillId="2" borderId="0" xfId="0" applyFont="1" applyFill="1" applyAlignment="1" applyProtection="1">
      <alignment horizontal="left" vertical="center" wrapText="1"/>
      <protection locked="0"/>
    </xf>
    <xf numFmtId="0" fontId="1" fillId="2" borderId="18" xfId="0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Alignment="1" applyProtection="1">
      <alignment horizontal="left" wrapText="1"/>
      <protection locked="0"/>
    </xf>
    <xf numFmtId="0" fontId="1" fillId="2" borderId="0" xfId="0" applyFont="1" applyFill="1" applyAlignment="1" applyProtection="1">
      <alignment horizontal="center" wrapText="1"/>
      <protection locked="0"/>
    </xf>
    <xf numFmtId="0" fontId="1" fillId="2" borderId="0" xfId="0" applyFont="1" applyFill="1" applyAlignment="1" applyProtection="1">
      <alignment horizontal="right" wrapText="1"/>
      <protection locked="0"/>
    </xf>
    <xf numFmtId="0" fontId="6" fillId="2" borderId="0" xfId="0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Border="1" applyAlignment="1" applyProtection="1">
      <alignment horizontal="right" vertical="center" wrapText="1"/>
      <protection locked="0"/>
    </xf>
    <xf numFmtId="0" fontId="1" fillId="2" borderId="0" xfId="0" applyFont="1" applyFill="1" applyAlignment="1" applyProtection="1">
      <alignment horizontal="center" vertical="center"/>
      <protection locked="0"/>
    </xf>
    <xf numFmtId="0" fontId="2" fillId="2" borderId="20" xfId="0" applyFont="1" applyFill="1" applyBorder="1" applyAlignment="1" applyProtection="1">
      <alignment horizontal="center" vertical="center" wrapText="1"/>
      <protection locked="0"/>
    </xf>
    <xf numFmtId="0" fontId="2" fillId="2" borderId="19" xfId="0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Border="1" applyAlignment="1" applyProtection="1">
      <alignment horizontal="left" vertical="center" wrapText="1"/>
      <protection locked="0"/>
    </xf>
  </cellXfs>
  <cellStyles count="1">
    <cellStyle name="常规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38"/>
  <sheetViews>
    <sheetView showZeros="0" workbookViewId="0">
      <selection activeCell="J16" sqref="J16"/>
    </sheetView>
  </sheetViews>
  <sheetFormatPr defaultColWidth="7.5" defaultRowHeight="15" customHeight="1"/>
  <cols>
    <col min="1" max="1" width="6.25" style="15" customWidth="1"/>
    <col min="2" max="2" width="22" style="16" customWidth="1"/>
    <col min="3" max="3" width="12.25" style="17" customWidth="1"/>
    <col min="4" max="4" width="24.125" style="16" customWidth="1"/>
    <col min="5" max="5" width="13" style="17" customWidth="1"/>
    <col min="6" max="16384" width="7.5" style="18"/>
  </cols>
  <sheetData>
    <row r="1" spans="1:5" s="20" customFormat="1" ht="27.75" customHeight="1">
      <c r="A1" s="34" t="s">
        <v>0</v>
      </c>
      <c r="B1" s="35" t="str">
        <f>""</f>
        <v/>
      </c>
      <c r="C1" s="35" t="str">
        <f>""</f>
        <v/>
      </c>
      <c r="D1" s="36" t="str">
        <f>""</f>
        <v/>
      </c>
      <c r="E1" s="35" t="str">
        <f>""</f>
        <v/>
      </c>
    </row>
    <row r="2" spans="1:5" s="20" customFormat="1" ht="36" customHeight="1">
      <c r="A2" s="37" t="s">
        <v>1</v>
      </c>
      <c r="B2" s="37" t="s">
        <v>2</v>
      </c>
      <c r="C2" s="37" t="str">
        <f>""</f>
        <v/>
      </c>
      <c r="D2" s="24" t="s">
        <v>3</v>
      </c>
      <c r="E2" s="22" t="s">
        <v>4</v>
      </c>
    </row>
    <row r="3" spans="1:5" s="20" customFormat="1" ht="23.25" customHeight="1">
      <c r="A3" s="38" t="s">
        <v>5</v>
      </c>
      <c r="B3" s="38" t="s">
        <v>6</v>
      </c>
      <c r="C3" s="38" t="s">
        <v>7</v>
      </c>
      <c r="D3" s="38" t="s">
        <v>8</v>
      </c>
      <c r="E3" s="38" t="str">
        <f>""</f>
        <v/>
      </c>
    </row>
    <row r="4" spans="1:5" s="20" customFormat="1" ht="23.25" customHeight="1">
      <c r="A4" s="38" t="s">
        <v>9</v>
      </c>
      <c r="B4" s="21" t="s">
        <v>10</v>
      </c>
      <c r="C4" s="21" t="s">
        <v>11</v>
      </c>
      <c r="D4" s="21" t="s">
        <v>10</v>
      </c>
      <c r="E4" s="21" t="s">
        <v>11</v>
      </c>
    </row>
    <row r="5" spans="1:5" s="20" customFormat="1" ht="16.5" customHeight="1">
      <c r="A5" s="21" t="s">
        <v>9</v>
      </c>
      <c r="B5" s="21" t="s">
        <v>12</v>
      </c>
      <c r="C5" s="21" t="s">
        <v>13</v>
      </c>
      <c r="D5" s="21" t="s">
        <v>14</v>
      </c>
      <c r="E5" s="21" t="s">
        <v>15</v>
      </c>
    </row>
    <row r="6" spans="1:5" ht="21" customHeight="1">
      <c r="A6" s="8">
        <f>ROW()</f>
        <v>6</v>
      </c>
      <c r="B6" s="14" t="s">
        <v>16</v>
      </c>
      <c r="C6" s="33">
        <v>507.42</v>
      </c>
      <c r="D6" s="14" t="s">
        <v>17</v>
      </c>
      <c r="E6" s="19">
        <v>0</v>
      </c>
    </row>
    <row r="7" spans="1:5" ht="21" customHeight="1">
      <c r="A7" s="8">
        <f>ROW()</f>
        <v>7</v>
      </c>
      <c r="B7" s="14" t="s">
        <v>18</v>
      </c>
      <c r="C7" s="19">
        <v>0</v>
      </c>
      <c r="D7" s="14" t="s">
        <v>19</v>
      </c>
      <c r="E7" s="19">
        <v>0</v>
      </c>
    </row>
    <row r="8" spans="1:5" ht="21" customHeight="1">
      <c r="A8" s="8">
        <f>ROW()</f>
        <v>8</v>
      </c>
      <c r="B8" s="14" t="s">
        <v>20</v>
      </c>
      <c r="C8" s="19">
        <v>0</v>
      </c>
      <c r="D8" s="14" t="s">
        <v>21</v>
      </c>
      <c r="E8" s="19">
        <v>0</v>
      </c>
    </row>
    <row r="9" spans="1:5" ht="21" customHeight="1">
      <c r="A9" s="8">
        <f>ROW()</f>
        <v>9</v>
      </c>
      <c r="B9" s="14" t="s">
        <v>22</v>
      </c>
      <c r="C9" s="19">
        <v>0</v>
      </c>
      <c r="D9" s="14" t="s">
        <v>23</v>
      </c>
      <c r="E9" s="19">
        <v>0</v>
      </c>
    </row>
    <row r="10" spans="1:5" ht="21" customHeight="1">
      <c r="A10" s="8">
        <f>ROW()</f>
        <v>10</v>
      </c>
      <c r="B10" s="14" t="s">
        <v>24</v>
      </c>
      <c r="C10" s="19">
        <v>0</v>
      </c>
      <c r="D10" s="14" t="s">
        <v>25</v>
      </c>
      <c r="E10" s="33">
        <v>507.42</v>
      </c>
    </row>
    <row r="11" spans="1:5" ht="21" customHeight="1">
      <c r="A11" s="8">
        <f>ROW()</f>
        <v>11</v>
      </c>
      <c r="B11" s="14" t="s">
        <v>26</v>
      </c>
      <c r="C11" s="19">
        <v>0</v>
      </c>
      <c r="D11" s="14" t="s">
        <v>27</v>
      </c>
      <c r="E11" s="19">
        <v>0</v>
      </c>
    </row>
    <row r="12" spans="1:5" ht="21" customHeight="1">
      <c r="A12" s="8">
        <f>ROW()</f>
        <v>12</v>
      </c>
      <c r="B12" s="14" t="s">
        <v>28</v>
      </c>
      <c r="C12" s="19">
        <v>0</v>
      </c>
      <c r="D12" s="14" t="s">
        <v>29</v>
      </c>
      <c r="E12" s="19">
        <v>0</v>
      </c>
    </row>
    <row r="13" spans="1:5" ht="21" customHeight="1">
      <c r="A13" s="8">
        <f>ROW()</f>
        <v>13</v>
      </c>
      <c r="B13" s="14"/>
      <c r="C13" s="19"/>
      <c r="D13" s="14" t="s">
        <v>30</v>
      </c>
      <c r="E13" s="19">
        <v>0</v>
      </c>
    </row>
    <row r="14" spans="1:5" ht="21" customHeight="1">
      <c r="A14" s="8">
        <f>ROW()</f>
        <v>14</v>
      </c>
      <c r="B14" s="14"/>
      <c r="C14" s="19"/>
      <c r="D14" s="14" t="s">
        <v>31</v>
      </c>
      <c r="E14" s="19">
        <v>0</v>
      </c>
    </row>
    <row r="15" spans="1:5" ht="21" customHeight="1">
      <c r="A15" s="8">
        <f>ROW()</f>
        <v>15</v>
      </c>
      <c r="B15" s="14"/>
      <c r="C15" s="19"/>
      <c r="D15" s="14" t="s">
        <v>32</v>
      </c>
      <c r="E15" s="19">
        <v>0</v>
      </c>
    </row>
    <row r="16" spans="1:5" ht="21" customHeight="1">
      <c r="A16" s="8">
        <f>ROW()</f>
        <v>16</v>
      </c>
      <c r="B16" s="14"/>
      <c r="C16" s="19"/>
      <c r="D16" s="14" t="s">
        <v>33</v>
      </c>
      <c r="E16" s="19">
        <v>0</v>
      </c>
    </row>
    <row r="17" spans="1:5" ht="21" customHeight="1">
      <c r="A17" s="8">
        <f>ROW()</f>
        <v>17</v>
      </c>
      <c r="B17" s="14"/>
      <c r="C17" s="19"/>
      <c r="D17" s="14" t="s">
        <v>34</v>
      </c>
      <c r="E17" s="19">
        <v>0</v>
      </c>
    </row>
    <row r="18" spans="1:5" ht="21" customHeight="1">
      <c r="A18" s="8">
        <f>ROW()</f>
        <v>18</v>
      </c>
      <c r="B18" s="14"/>
      <c r="C18" s="19"/>
      <c r="D18" s="14" t="s">
        <v>35</v>
      </c>
      <c r="E18" s="19">
        <v>0</v>
      </c>
    </row>
    <row r="19" spans="1:5" ht="21" customHeight="1">
      <c r="A19" s="8">
        <f>ROW()</f>
        <v>19</v>
      </c>
      <c r="B19" s="14"/>
      <c r="C19" s="19"/>
      <c r="D19" s="14" t="s">
        <v>36</v>
      </c>
      <c r="E19" s="19">
        <v>0</v>
      </c>
    </row>
    <row r="20" spans="1:5" ht="21" customHeight="1">
      <c r="A20" s="8">
        <f>ROW()</f>
        <v>20</v>
      </c>
      <c r="B20" s="14"/>
      <c r="C20" s="19"/>
      <c r="D20" s="14" t="s">
        <v>37</v>
      </c>
      <c r="E20" s="19">
        <v>0</v>
      </c>
    </row>
    <row r="21" spans="1:5" ht="21" customHeight="1">
      <c r="A21" s="8">
        <f>ROW()</f>
        <v>21</v>
      </c>
      <c r="B21" s="14"/>
      <c r="C21" s="19"/>
      <c r="D21" s="14" t="s">
        <v>38</v>
      </c>
      <c r="E21" s="19">
        <v>0</v>
      </c>
    </row>
    <row r="22" spans="1:5" ht="21" customHeight="1">
      <c r="A22" s="8">
        <f>ROW()</f>
        <v>22</v>
      </c>
      <c r="B22" s="14"/>
      <c r="C22" s="19"/>
      <c r="D22" s="14" t="s">
        <v>39</v>
      </c>
      <c r="E22" s="19">
        <v>0</v>
      </c>
    </row>
    <row r="23" spans="1:5" ht="21" customHeight="1">
      <c r="A23" s="8">
        <f>ROW()</f>
        <v>23</v>
      </c>
      <c r="B23" s="14"/>
      <c r="C23" s="19"/>
      <c r="D23" s="14" t="s">
        <v>40</v>
      </c>
      <c r="E23" s="19">
        <v>0</v>
      </c>
    </row>
    <row r="24" spans="1:5" ht="21" customHeight="1">
      <c r="A24" s="8">
        <f>ROW()</f>
        <v>24</v>
      </c>
      <c r="B24" s="14"/>
      <c r="C24" s="19"/>
      <c r="D24" s="14" t="s">
        <v>41</v>
      </c>
      <c r="E24" s="19">
        <v>0</v>
      </c>
    </row>
    <row r="25" spans="1:5" ht="21" customHeight="1">
      <c r="A25" s="8">
        <f>ROW()</f>
        <v>25</v>
      </c>
      <c r="B25" s="14"/>
      <c r="C25" s="19"/>
      <c r="D25" s="14" t="s">
        <v>42</v>
      </c>
      <c r="E25" s="19">
        <v>0</v>
      </c>
    </row>
    <row r="26" spans="1:5" ht="21" customHeight="1">
      <c r="A26" s="8">
        <f>ROW()</f>
        <v>26</v>
      </c>
      <c r="B26" s="14"/>
      <c r="C26" s="19"/>
      <c r="D26" s="14" t="s">
        <v>43</v>
      </c>
      <c r="E26" s="19">
        <v>0</v>
      </c>
    </row>
    <row r="27" spans="1:5" ht="21" customHeight="1">
      <c r="A27" s="8">
        <f>ROW()</f>
        <v>27</v>
      </c>
      <c r="B27" s="14"/>
      <c r="C27" s="19"/>
      <c r="D27" s="14" t="s">
        <v>44</v>
      </c>
      <c r="E27" s="19">
        <v>0</v>
      </c>
    </row>
    <row r="28" spans="1:5" ht="21" customHeight="1">
      <c r="A28" s="8">
        <f>ROW()</f>
        <v>28</v>
      </c>
      <c r="B28" s="14"/>
      <c r="C28" s="19"/>
      <c r="D28" s="14" t="s">
        <v>45</v>
      </c>
      <c r="E28" s="19">
        <v>0</v>
      </c>
    </row>
    <row r="29" spans="1:5" ht="21" customHeight="1">
      <c r="A29" s="8">
        <f>ROW()</f>
        <v>29</v>
      </c>
      <c r="B29" s="14"/>
      <c r="C29" s="19"/>
      <c r="D29" s="14" t="s">
        <v>46</v>
      </c>
      <c r="E29" s="19">
        <v>0</v>
      </c>
    </row>
    <row r="30" spans="1:5" ht="21" customHeight="1">
      <c r="A30" s="8">
        <f>ROW()</f>
        <v>30</v>
      </c>
      <c r="B30" s="14"/>
      <c r="C30" s="19"/>
      <c r="D30" s="14" t="s">
        <v>47</v>
      </c>
      <c r="E30" s="19">
        <v>0</v>
      </c>
    </row>
    <row r="31" spans="1:5" ht="21" customHeight="1">
      <c r="A31" s="8">
        <f>ROW()</f>
        <v>31</v>
      </c>
      <c r="B31" s="14"/>
      <c r="C31" s="19"/>
      <c r="D31" s="14" t="s">
        <v>48</v>
      </c>
      <c r="E31" s="19">
        <v>0</v>
      </c>
    </row>
    <row r="32" spans="1:5" ht="21" customHeight="1">
      <c r="A32" s="8">
        <f>ROW()</f>
        <v>32</v>
      </c>
      <c r="B32" s="14"/>
      <c r="C32" s="19"/>
      <c r="D32" s="14" t="s">
        <v>49</v>
      </c>
      <c r="E32" s="19">
        <v>0</v>
      </c>
    </row>
    <row r="33" spans="1:5" ht="21" customHeight="1">
      <c r="A33" s="8">
        <f>ROW()</f>
        <v>33</v>
      </c>
      <c r="B33" s="14"/>
      <c r="C33" s="19"/>
      <c r="D33" s="14" t="s">
        <v>50</v>
      </c>
      <c r="E33" s="19">
        <v>0</v>
      </c>
    </row>
    <row r="34" spans="1:5" ht="21" customHeight="1">
      <c r="A34" s="8">
        <f>ROW()</f>
        <v>34</v>
      </c>
      <c r="B34" s="14"/>
      <c r="C34" s="19"/>
      <c r="D34" s="14" t="s">
        <v>51</v>
      </c>
      <c r="E34" s="19">
        <v>0</v>
      </c>
    </row>
    <row r="35" spans="1:5" ht="21" customHeight="1">
      <c r="A35" s="8">
        <f>ROW()</f>
        <v>35</v>
      </c>
      <c r="B35" s="14" t="s">
        <v>52</v>
      </c>
      <c r="C35" s="23">
        <f>C6</f>
        <v>507.42</v>
      </c>
      <c r="D35" s="14" t="s">
        <v>53</v>
      </c>
      <c r="E35" s="23">
        <f>E10</f>
        <v>507.42</v>
      </c>
    </row>
    <row r="36" spans="1:5" ht="21" customHeight="1">
      <c r="A36" s="8">
        <f>ROW()</f>
        <v>36</v>
      </c>
      <c r="B36" s="14" t="s">
        <v>54</v>
      </c>
      <c r="C36" s="19">
        <v>0</v>
      </c>
      <c r="D36" s="14" t="s">
        <v>55</v>
      </c>
      <c r="E36" s="19">
        <v>0</v>
      </c>
    </row>
    <row r="37" spans="1:5" ht="21" customHeight="1">
      <c r="A37" s="8">
        <f>ROW()</f>
        <v>37</v>
      </c>
      <c r="B37" s="14" t="s">
        <v>56</v>
      </c>
      <c r="C37" s="19">
        <v>0</v>
      </c>
      <c r="D37" s="14" t="s">
        <v>57</v>
      </c>
      <c r="E37" s="19">
        <v>0</v>
      </c>
    </row>
    <row r="38" spans="1:5" ht="21" customHeight="1">
      <c r="A38" s="8">
        <f>ROW()</f>
        <v>38</v>
      </c>
      <c r="B38" s="14" t="s">
        <v>58</v>
      </c>
      <c r="C38" s="23">
        <f>C35</f>
        <v>507.42</v>
      </c>
      <c r="D38" s="14" t="s">
        <v>58</v>
      </c>
      <c r="E38" s="23">
        <f>E35</f>
        <v>507.42</v>
      </c>
    </row>
  </sheetData>
  <mergeCells count="5">
    <mergeCell ref="A1:E1"/>
    <mergeCell ref="A2:C2"/>
    <mergeCell ref="B3:C3"/>
    <mergeCell ref="D3:E3"/>
    <mergeCell ref="A3:A4"/>
  </mergeCells>
  <phoneticPr fontId="0" type="noConversion"/>
  <printOptions horizontalCentered="1"/>
  <pageMargins left="0.70824477616257564" right="0.70824477616257564" top="0.74782315201646699" bottom="0.74782315201646699" header="0.31523838287263406" footer="0.31523838287263406"/>
  <pageSetup paperSize="9" orientation="portrait" r:id="rId1"/>
  <extLst>
    <ext uri="{2D9387EB-5337-4D45-933B-B4D357D02E09}">
      <gutter val="0.0" pos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>
  <dimension ref="A1:K9"/>
  <sheetViews>
    <sheetView showZeros="0" workbookViewId="0">
      <selection activeCell="E14" sqref="E14"/>
    </sheetView>
  </sheetViews>
  <sheetFormatPr defaultColWidth="7.5" defaultRowHeight="15" customHeight="1"/>
  <cols>
    <col min="1" max="1" width="6.25" style="15" customWidth="1"/>
    <col min="2" max="2" width="10.125" style="16" customWidth="1"/>
    <col min="3" max="3" width="21.25" style="16" customWidth="1"/>
    <col min="4" max="4" width="14.5" style="17" customWidth="1"/>
    <col min="5" max="5" width="12.875" style="17" customWidth="1"/>
    <col min="6" max="6" width="8" style="17" customWidth="1"/>
    <col min="7" max="7" width="8.625" style="17" customWidth="1"/>
    <col min="8" max="8" width="12" style="17" customWidth="1"/>
    <col min="9" max="9" width="8.125" style="17" customWidth="1"/>
    <col min="10" max="10" width="7.375" style="17" customWidth="1"/>
    <col min="11" max="11" width="7.25" style="17" customWidth="1"/>
    <col min="12" max="16384" width="7.5" style="18"/>
  </cols>
  <sheetData>
    <row r="1" spans="1:11" s="25" customFormat="1" ht="37.5" customHeight="1">
      <c r="A1" s="39" t="s">
        <v>59</v>
      </c>
      <c r="B1" s="40" t="str">
        <f>""</f>
        <v/>
      </c>
      <c r="C1" s="40" t="str">
        <f>""</f>
        <v/>
      </c>
      <c r="D1" s="40" t="str">
        <f>""</f>
        <v/>
      </c>
      <c r="E1" s="40" t="str">
        <f>""</f>
        <v/>
      </c>
      <c r="F1" s="40" t="str">
        <f>""</f>
        <v/>
      </c>
      <c r="G1" s="40" t="str">
        <f>""</f>
        <v/>
      </c>
      <c r="H1" s="40" t="str">
        <f>""</f>
        <v/>
      </c>
      <c r="I1" s="40" t="str">
        <f>""</f>
        <v/>
      </c>
      <c r="J1" s="41" t="str">
        <f>""</f>
        <v/>
      </c>
      <c r="K1" s="40" t="str">
        <f>""</f>
        <v/>
      </c>
    </row>
    <row r="2" spans="1:11" s="25" customFormat="1" ht="15" customHeight="1">
      <c r="A2" s="42" t="s">
        <v>1</v>
      </c>
      <c r="B2" s="40" t="str">
        <f>""</f>
        <v/>
      </c>
      <c r="C2" s="40" t="str">
        <f>""</f>
        <v/>
      </c>
      <c r="D2" s="40" t="str">
        <f>""</f>
        <v/>
      </c>
      <c r="E2" s="40" t="str">
        <f>""</f>
        <v/>
      </c>
      <c r="F2" s="42" t="s">
        <v>60</v>
      </c>
      <c r="G2" s="40" t="str">
        <f>""</f>
        <v/>
      </c>
      <c r="H2" s="41" t="s">
        <v>3</v>
      </c>
      <c r="I2" s="40" t="str">
        <f>""</f>
        <v/>
      </c>
      <c r="J2" s="41" t="s">
        <v>4</v>
      </c>
      <c r="K2" s="40" t="str">
        <f>""</f>
        <v/>
      </c>
    </row>
    <row r="3" spans="1:11" s="25" customFormat="1" ht="19.5" customHeight="1">
      <c r="A3" s="43" t="s">
        <v>5</v>
      </c>
      <c r="B3" s="43" t="s">
        <v>61</v>
      </c>
      <c r="C3" s="43" t="str">
        <f>""</f>
        <v/>
      </c>
      <c r="D3" s="43" t="s">
        <v>62</v>
      </c>
      <c r="E3" s="43" t="s">
        <v>63</v>
      </c>
      <c r="F3" s="43" t="s">
        <v>64</v>
      </c>
      <c r="G3" s="43" t="s">
        <v>65</v>
      </c>
      <c r="H3" s="43" t="str">
        <f>""</f>
        <v/>
      </c>
      <c r="I3" s="43" t="s">
        <v>66</v>
      </c>
      <c r="J3" s="43" t="s">
        <v>67</v>
      </c>
      <c r="K3" s="43" t="s">
        <v>68</v>
      </c>
    </row>
    <row r="4" spans="1:11" s="25" customFormat="1" ht="27.75" customHeight="1">
      <c r="A4" s="43" t="s">
        <v>9</v>
      </c>
      <c r="B4" s="7" t="s">
        <v>69</v>
      </c>
      <c r="C4" s="7" t="s">
        <v>70</v>
      </c>
      <c r="D4" s="43" t="str">
        <f>""</f>
        <v/>
      </c>
      <c r="E4" s="43" t="s">
        <v>71</v>
      </c>
      <c r="F4" s="43" t="s">
        <v>72</v>
      </c>
      <c r="G4" s="7" t="s">
        <v>71</v>
      </c>
      <c r="H4" s="7" t="s">
        <v>73</v>
      </c>
      <c r="I4" s="43" t="str">
        <f>""</f>
        <v/>
      </c>
      <c r="J4" s="43" t="str">
        <f>""</f>
        <v/>
      </c>
      <c r="K4" s="43" t="s">
        <v>74</v>
      </c>
    </row>
    <row r="5" spans="1:11" s="25" customFormat="1" ht="15" customHeight="1">
      <c r="A5" s="7" t="s">
        <v>9</v>
      </c>
      <c r="B5" s="7" t="s">
        <v>12</v>
      </c>
      <c r="C5" s="7" t="s">
        <v>13</v>
      </c>
      <c r="D5" s="7" t="s">
        <v>14</v>
      </c>
      <c r="E5" s="7" t="s">
        <v>15</v>
      </c>
      <c r="F5" s="7" t="s">
        <v>75</v>
      </c>
      <c r="G5" s="7" t="s">
        <v>76</v>
      </c>
      <c r="H5" s="7" t="s">
        <v>77</v>
      </c>
      <c r="I5" s="7" t="s">
        <v>78</v>
      </c>
      <c r="J5" s="7" t="s">
        <v>79</v>
      </c>
      <c r="K5" s="7" t="s">
        <v>80</v>
      </c>
    </row>
    <row r="6" spans="1:11" ht="15" customHeight="1">
      <c r="A6" s="8">
        <f>ROW()</f>
        <v>6</v>
      </c>
      <c r="B6" s="26"/>
      <c r="C6" s="26" t="s">
        <v>81</v>
      </c>
      <c r="D6" s="23">
        <f>E6</f>
        <v>507.42</v>
      </c>
      <c r="E6" s="23">
        <f>E7</f>
        <v>507.42</v>
      </c>
      <c r="F6" s="19">
        <v>0</v>
      </c>
      <c r="G6" s="19">
        <v>0</v>
      </c>
      <c r="H6" s="19">
        <v>0</v>
      </c>
      <c r="I6" s="19">
        <v>0</v>
      </c>
      <c r="J6" s="19">
        <v>0</v>
      </c>
      <c r="K6" s="19">
        <v>0</v>
      </c>
    </row>
    <row r="7" spans="1:11" ht="16.5" customHeight="1">
      <c r="A7" s="8">
        <f>ROW()</f>
        <v>7</v>
      </c>
      <c r="B7" s="26" t="s">
        <v>82</v>
      </c>
      <c r="C7" s="26" t="s">
        <v>83</v>
      </c>
      <c r="D7" s="23">
        <v>547.62</v>
      </c>
      <c r="E7" s="23">
        <f>E8</f>
        <v>507.42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</row>
    <row r="8" spans="1:11" ht="16.5" customHeight="1">
      <c r="A8" s="8">
        <f>ROW()</f>
        <v>8</v>
      </c>
      <c r="B8" s="27" t="s">
        <v>84</v>
      </c>
      <c r="C8" s="27" t="s">
        <v>85</v>
      </c>
      <c r="D8" s="23">
        <f>E8</f>
        <v>507.42</v>
      </c>
      <c r="E8" s="28">
        <f>SUM(E9:E9)</f>
        <v>507.42</v>
      </c>
      <c r="F8" s="19">
        <v>0</v>
      </c>
      <c r="G8" s="19">
        <v>0</v>
      </c>
      <c r="H8" s="19">
        <v>0</v>
      </c>
      <c r="I8" s="19">
        <v>0</v>
      </c>
      <c r="J8" s="19">
        <v>0</v>
      </c>
      <c r="K8" s="19">
        <v>0</v>
      </c>
    </row>
    <row r="9" spans="1:11" ht="16.5" customHeight="1">
      <c r="A9" s="8">
        <f>ROW()</f>
        <v>9</v>
      </c>
      <c r="B9" s="14" t="s">
        <v>86</v>
      </c>
      <c r="C9" s="14" t="s">
        <v>87</v>
      </c>
      <c r="D9" s="23">
        <f>E9</f>
        <v>507.42</v>
      </c>
      <c r="E9" s="19">
        <v>507.42</v>
      </c>
      <c r="F9" s="19">
        <v>0</v>
      </c>
      <c r="G9" s="19">
        <v>0</v>
      </c>
      <c r="H9" s="19">
        <v>0</v>
      </c>
      <c r="I9" s="19">
        <v>0</v>
      </c>
      <c r="J9" s="19">
        <v>0</v>
      </c>
      <c r="K9" s="19">
        <v>0</v>
      </c>
    </row>
  </sheetData>
  <mergeCells count="13">
    <mergeCell ref="A1:K1"/>
    <mergeCell ref="A2:G2"/>
    <mergeCell ref="H2:I2"/>
    <mergeCell ref="J2:K2"/>
    <mergeCell ref="A3:A4"/>
    <mergeCell ref="D3:D4"/>
    <mergeCell ref="E3:E4"/>
    <mergeCell ref="F3:F4"/>
    <mergeCell ref="I3:I4"/>
    <mergeCell ref="J3:J4"/>
    <mergeCell ref="K3:K4"/>
    <mergeCell ref="B3:C3"/>
    <mergeCell ref="G3:H3"/>
  </mergeCells>
  <phoneticPr fontId="0" type="noConversion"/>
  <printOptions horizontalCentered="1"/>
  <pageMargins left="0.70755045245012904" right="0.70755045245012904" top="0.74782315201646699" bottom="0.74782315201646699" header="0.31384966504855422" footer="0.31384966504855422"/>
  <pageSetup paperSize="9" orientation="landscape" r:id="rId1"/>
  <extLst>
    <ext uri="{2D9387EB-5337-4D45-933B-B4D357D02E09}">
      <gutter val="0.0" pos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>
  <dimension ref="A1:I9"/>
  <sheetViews>
    <sheetView showZeros="0" workbookViewId="0">
      <selection activeCell="D15" sqref="D15"/>
    </sheetView>
  </sheetViews>
  <sheetFormatPr defaultColWidth="7.5" defaultRowHeight="15" customHeight="1"/>
  <cols>
    <col min="1" max="1" width="6.25" style="15" customWidth="1"/>
    <col min="2" max="2" width="13.625" style="16" customWidth="1"/>
    <col min="3" max="3" width="22.375" style="16" customWidth="1"/>
    <col min="4" max="4" width="14.875" style="17" customWidth="1"/>
    <col min="5" max="5" width="13.5" style="17" customWidth="1"/>
    <col min="6" max="6" width="13.75" style="17" customWidth="1"/>
    <col min="7" max="7" width="11.375" style="17" customWidth="1"/>
    <col min="8" max="8" width="9.125" style="17" customWidth="1"/>
    <col min="9" max="9" width="8.875" style="17" customWidth="1"/>
    <col min="10" max="16384" width="7.5" style="18"/>
  </cols>
  <sheetData>
    <row r="1" spans="1:9" s="25" customFormat="1" ht="45" customHeight="1">
      <c r="A1" s="39" t="s">
        <v>88</v>
      </c>
      <c r="B1" s="40" t="str">
        <f>""</f>
        <v/>
      </c>
      <c r="C1" s="40" t="str">
        <f>""</f>
        <v/>
      </c>
      <c r="D1" s="40" t="str">
        <f>""</f>
        <v/>
      </c>
      <c r="E1" s="40" t="str">
        <f>""</f>
        <v/>
      </c>
      <c r="F1" s="40" t="str">
        <f>""</f>
        <v/>
      </c>
      <c r="G1" s="40" t="str">
        <f>""</f>
        <v/>
      </c>
      <c r="H1" s="41" t="str">
        <f>""</f>
        <v/>
      </c>
      <c r="I1" s="40" t="str">
        <f>""</f>
        <v/>
      </c>
    </row>
    <row r="2" spans="1:9" s="25" customFormat="1" ht="22.5" customHeight="1">
      <c r="A2" s="42" t="s">
        <v>1</v>
      </c>
      <c r="B2" s="40" t="str">
        <f>""</f>
        <v/>
      </c>
      <c r="C2" s="40" t="str">
        <f>""</f>
        <v/>
      </c>
      <c r="D2" s="40" t="str">
        <f>""</f>
        <v/>
      </c>
      <c r="E2" s="42" t="s">
        <v>60</v>
      </c>
      <c r="F2" s="41" t="s">
        <v>3</v>
      </c>
      <c r="G2" s="40" t="str">
        <f>""</f>
        <v/>
      </c>
      <c r="H2" s="41" t="s">
        <v>4</v>
      </c>
      <c r="I2" s="40" t="str">
        <f>""</f>
        <v/>
      </c>
    </row>
    <row r="3" spans="1:9" s="25" customFormat="1" ht="18" customHeight="1">
      <c r="A3" s="43" t="s">
        <v>5</v>
      </c>
      <c r="B3" s="43" t="s">
        <v>61</v>
      </c>
      <c r="C3" s="43" t="str">
        <f>""</f>
        <v/>
      </c>
      <c r="D3" s="43" t="s">
        <v>89</v>
      </c>
      <c r="E3" s="43" t="s">
        <v>90</v>
      </c>
      <c r="F3" s="43" t="s">
        <v>91</v>
      </c>
      <c r="G3" s="43" t="s">
        <v>92</v>
      </c>
      <c r="H3" s="43" t="s">
        <v>93</v>
      </c>
      <c r="I3" s="43" t="s">
        <v>94</v>
      </c>
    </row>
    <row r="4" spans="1:9" s="25" customFormat="1" ht="23.25" customHeight="1">
      <c r="A4" s="43" t="s">
        <v>9</v>
      </c>
      <c r="B4" s="7" t="s">
        <v>69</v>
      </c>
      <c r="C4" s="7" t="s">
        <v>70</v>
      </c>
      <c r="D4" s="43" t="str">
        <f>""</f>
        <v/>
      </c>
      <c r="E4" s="43" t="s">
        <v>72</v>
      </c>
      <c r="F4" s="43" t="s">
        <v>95</v>
      </c>
      <c r="G4" s="43" t="str">
        <f>""</f>
        <v/>
      </c>
      <c r="H4" s="43" t="str">
        <f>""</f>
        <v/>
      </c>
      <c r="I4" s="43" t="s">
        <v>74</v>
      </c>
    </row>
    <row r="5" spans="1:9" s="25" customFormat="1" ht="15" customHeight="1">
      <c r="A5" s="7" t="s">
        <v>9</v>
      </c>
      <c r="B5" s="7" t="s">
        <v>12</v>
      </c>
      <c r="C5" s="7" t="s">
        <v>13</v>
      </c>
      <c r="D5" s="7" t="s">
        <v>14</v>
      </c>
      <c r="E5" s="7" t="s">
        <v>15</v>
      </c>
      <c r="F5" s="7" t="s">
        <v>75</v>
      </c>
      <c r="G5" s="7" t="s">
        <v>76</v>
      </c>
      <c r="H5" s="7" t="s">
        <v>77</v>
      </c>
      <c r="I5" s="7" t="s">
        <v>78</v>
      </c>
    </row>
    <row r="6" spans="1:9" ht="16.5" customHeight="1">
      <c r="A6" s="8">
        <f>ROW()</f>
        <v>6</v>
      </c>
      <c r="B6" s="26"/>
      <c r="C6" s="26" t="s">
        <v>81</v>
      </c>
      <c r="D6" s="23">
        <f>E6+F6</f>
        <v>507.41999999999996</v>
      </c>
      <c r="E6" s="23">
        <f>E7</f>
        <v>461.09</v>
      </c>
      <c r="F6" s="23">
        <f>F7</f>
        <v>46.33</v>
      </c>
      <c r="G6" s="19">
        <v>0</v>
      </c>
      <c r="H6" s="19">
        <v>0</v>
      </c>
      <c r="I6" s="19">
        <v>0</v>
      </c>
    </row>
    <row r="7" spans="1:9" ht="16.5" customHeight="1">
      <c r="A7" s="8">
        <f>ROW()</f>
        <v>7</v>
      </c>
      <c r="B7" s="26" t="s">
        <v>82</v>
      </c>
      <c r="C7" s="26" t="s">
        <v>83</v>
      </c>
      <c r="D7" s="23">
        <f>E7+F7</f>
        <v>507.41999999999996</v>
      </c>
      <c r="E7" s="23">
        <f>E8</f>
        <v>461.09</v>
      </c>
      <c r="F7" s="23">
        <f>F8</f>
        <v>46.33</v>
      </c>
      <c r="G7" s="19">
        <v>0</v>
      </c>
      <c r="H7" s="19">
        <v>0</v>
      </c>
      <c r="I7" s="19">
        <v>0</v>
      </c>
    </row>
    <row r="8" spans="1:9" ht="16.5" customHeight="1">
      <c r="A8" s="8">
        <f>ROW()</f>
        <v>8</v>
      </c>
      <c r="B8" s="27" t="s">
        <v>84</v>
      </c>
      <c r="C8" s="27" t="s">
        <v>85</v>
      </c>
      <c r="D8" s="23">
        <f>E8+F8</f>
        <v>507.41999999999996</v>
      </c>
      <c r="E8" s="28">
        <f>SUM(E9:E9)</f>
        <v>461.09</v>
      </c>
      <c r="F8" s="28">
        <f>SUM(F9:F9)</f>
        <v>46.33</v>
      </c>
      <c r="G8" s="19">
        <v>0</v>
      </c>
      <c r="H8" s="19">
        <v>0</v>
      </c>
      <c r="I8" s="19">
        <v>0</v>
      </c>
    </row>
    <row r="9" spans="1:9" ht="16.5" customHeight="1">
      <c r="A9" s="8">
        <f>ROW()</f>
        <v>9</v>
      </c>
      <c r="B9" s="14" t="s">
        <v>86</v>
      </c>
      <c r="C9" s="14" t="s">
        <v>87</v>
      </c>
      <c r="D9" s="23">
        <f>E9+F9</f>
        <v>507.41999999999996</v>
      </c>
      <c r="E9" s="19">
        <v>461.09</v>
      </c>
      <c r="F9" s="19">
        <v>46.33</v>
      </c>
      <c r="G9" s="19">
        <v>0</v>
      </c>
      <c r="H9" s="19">
        <v>0</v>
      </c>
      <c r="I9" s="19">
        <v>0</v>
      </c>
    </row>
  </sheetData>
  <mergeCells count="12">
    <mergeCell ref="I3:I4"/>
    <mergeCell ref="A1:I1"/>
    <mergeCell ref="A2:E2"/>
    <mergeCell ref="F2:G2"/>
    <mergeCell ref="H2:I2"/>
    <mergeCell ref="B3:C3"/>
    <mergeCell ref="A3:A4"/>
    <mergeCell ref="D3:D4"/>
    <mergeCell ref="E3:E4"/>
    <mergeCell ref="F3:F4"/>
    <mergeCell ref="G3:G4"/>
    <mergeCell ref="H3:H4"/>
  </mergeCells>
  <phoneticPr fontId="0" type="noConversion"/>
  <printOptions horizontalCentered="1"/>
  <pageMargins left="0.70755045245012904" right="0.70755045245012904" top="0.74782315201646699" bottom="0.74782315201646699" header="0.31384966504855422" footer="0.31384966504855422"/>
  <pageSetup paperSize="9" orientation="landscape" r:id="rId1"/>
  <extLst>
    <ext uri="{2D9387EB-5337-4D45-933B-B4D357D02E09}">
      <gutter val="0.0" pos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dimension ref="A1:H37"/>
  <sheetViews>
    <sheetView showZeros="0" workbookViewId="0">
      <selection activeCell="L8" sqref="L8"/>
    </sheetView>
  </sheetViews>
  <sheetFormatPr defaultColWidth="7.5" defaultRowHeight="15" customHeight="1"/>
  <cols>
    <col min="1" max="1" width="4.875" style="15" customWidth="1"/>
    <col min="2" max="2" width="18.5" style="16" customWidth="1"/>
    <col min="3" max="3" width="8.875" style="17" customWidth="1"/>
    <col min="4" max="4" width="23.25" style="16" customWidth="1"/>
    <col min="5" max="5" width="8.625" style="17" customWidth="1"/>
    <col min="6" max="6" width="8.5" style="17" customWidth="1"/>
    <col min="7" max="7" width="5.625" style="17" customWidth="1"/>
    <col min="8" max="8" width="6" style="17" customWidth="1"/>
    <col min="9" max="16384" width="7.5" style="18"/>
  </cols>
  <sheetData>
    <row r="1" spans="1:8" s="25" customFormat="1" ht="28.5" customHeight="1">
      <c r="A1" s="39" t="s">
        <v>96</v>
      </c>
      <c r="B1" s="40" t="str">
        <f>""</f>
        <v/>
      </c>
      <c r="C1" s="40" t="str">
        <f>""</f>
        <v/>
      </c>
      <c r="D1" s="40" t="str">
        <f>""</f>
        <v/>
      </c>
      <c r="E1" s="40" t="str">
        <f>""</f>
        <v/>
      </c>
      <c r="F1" s="40" t="str">
        <f>""</f>
        <v/>
      </c>
      <c r="G1" s="41" t="str">
        <f>""</f>
        <v/>
      </c>
      <c r="H1" s="40" t="str">
        <f>""</f>
        <v/>
      </c>
    </row>
    <row r="2" spans="1:8" s="25" customFormat="1" ht="45.75" customHeight="1">
      <c r="A2" s="44" t="s">
        <v>1</v>
      </c>
      <c r="B2" s="45" t="str">
        <f>""</f>
        <v/>
      </c>
      <c r="C2" s="45" t="str">
        <f>""</f>
        <v/>
      </c>
      <c r="D2" s="45" t="str">
        <f>""</f>
        <v/>
      </c>
      <c r="E2" s="46" t="s">
        <v>3</v>
      </c>
      <c r="F2" s="45" t="str">
        <f>""</f>
        <v/>
      </c>
      <c r="G2" s="46" t="s">
        <v>4</v>
      </c>
      <c r="H2" s="45" t="str">
        <f>""</f>
        <v/>
      </c>
    </row>
    <row r="3" spans="1:8" s="25" customFormat="1" ht="18" customHeight="1">
      <c r="A3" s="43" t="s">
        <v>5</v>
      </c>
      <c r="B3" s="43" t="s">
        <v>6</v>
      </c>
      <c r="C3" s="43" t="str">
        <f>""</f>
        <v/>
      </c>
      <c r="D3" s="43" t="s">
        <v>8</v>
      </c>
      <c r="E3" s="43" t="s">
        <v>65</v>
      </c>
      <c r="F3" s="43" t="s">
        <v>66</v>
      </c>
      <c r="G3" s="43" t="s">
        <v>67</v>
      </c>
      <c r="H3" s="43" t="s">
        <v>68</v>
      </c>
    </row>
    <row r="4" spans="1:8" s="25" customFormat="1" ht="62.25" customHeight="1">
      <c r="A4" s="43" t="s">
        <v>9</v>
      </c>
      <c r="B4" s="7" t="s">
        <v>10</v>
      </c>
      <c r="C4" s="7" t="s">
        <v>97</v>
      </c>
      <c r="D4" s="7" t="s">
        <v>10</v>
      </c>
      <c r="E4" s="7" t="s">
        <v>81</v>
      </c>
      <c r="F4" s="7" t="s">
        <v>98</v>
      </c>
      <c r="G4" s="7" t="s">
        <v>99</v>
      </c>
      <c r="H4" s="7" t="s">
        <v>100</v>
      </c>
    </row>
    <row r="5" spans="1:8" s="25" customFormat="1" ht="15" customHeight="1">
      <c r="A5" s="7" t="s">
        <v>9</v>
      </c>
      <c r="B5" s="7" t="s">
        <v>12</v>
      </c>
      <c r="C5" s="7" t="s">
        <v>13</v>
      </c>
      <c r="D5" s="7" t="s">
        <v>14</v>
      </c>
      <c r="E5" s="7" t="s">
        <v>15</v>
      </c>
      <c r="F5" s="7" t="s">
        <v>75</v>
      </c>
      <c r="G5" s="7" t="s">
        <v>76</v>
      </c>
      <c r="H5" s="7" t="s">
        <v>77</v>
      </c>
    </row>
    <row r="6" spans="1:8" ht="18" customHeight="1">
      <c r="A6" s="8">
        <f>ROW()</f>
        <v>6</v>
      </c>
      <c r="B6" s="14" t="s">
        <v>101</v>
      </c>
      <c r="C6" s="19">
        <v>507.42</v>
      </c>
      <c r="D6" s="14" t="s">
        <v>17</v>
      </c>
      <c r="E6" s="19">
        <v>0</v>
      </c>
      <c r="F6" s="19">
        <v>0</v>
      </c>
      <c r="G6" s="19">
        <v>0</v>
      </c>
      <c r="H6" s="19">
        <v>0</v>
      </c>
    </row>
    <row r="7" spans="1:8" ht="18" customHeight="1">
      <c r="A7" s="8">
        <f>ROW()</f>
        <v>7</v>
      </c>
      <c r="B7" s="14" t="s">
        <v>102</v>
      </c>
      <c r="C7" s="19">
        <v>0</v>
      </c>
      <c r="D7" s="14" t="s">
        <v>19</v>
      </c>
      <c r="E7" s="19">
        <v>0</v>
      </c>
      <c r="F7" s="19">
        <v>0</v>
      </c>
      <c r="G7" s="19">
        <v>0</v>
      </c>
      <c r="H7" s="19">
        <v>0</v>
      </c>
    </row>
    <row r="8" spans="1:8" ht="18" customHeight="1">
      <c r="A8" s="8">
        <f>ROW()</f>
        <v>8</v>
      </c>
      <c r="B8" s="14" t="s">
        <v>103</v>
      </c>
      <c r="C8" s="19">
        <v>0</v>
      </c>
      <c r="D8" s="14" t="s">
        <v>21</v>
      </c>
      <c r="E8" s="19">
        <v>0</v>
      </c>
      <c r="F8" s="19">
        <v>0</v>
      </c>
      <c r="G8" s="19">
        <v>0</v>
      </c>
      <c r="H8" s="19">
        <v>0</v>
      </c>
    </row>
    <row r="9" spans="1:8" ht="18" customHeight="1">
      <c r="A9" s="8">
        <f>ROW()</f>
        <v>9</v>
      </c>
      <c r="B9" s="14"/>
      <c r="C9" s="19"/>
      <c r="D9" s="14" t="s">
        <v>23</v>
      </c>
      <c r="E9" s="19">
        <v>0</v>
      </c>
      <c r="F9" s="19">
        <v>0</v>
      </c>
      <c r="G9" s="19">
        <v>0</v>
      </c>
      <c r="H9" s="19">
        <v>0</v>
      </c>
    </row>
    <row r="10" spans="1:8" ht="18" customHeight="1">
      <c r="A10" s="8">
        <f>ROW()</f>
        <v>10</v>
      </c>
      <c r="B10" s="14"/>
      <c r="C10" s="19"/>
      <c r="D10" s="14" t="s">
        <v>25</v>
      </c>
      <c r="E10" s="23">
        <f>F10</f>
        <v>507.42</v>
      </c>
      <c r="F10" s="19">
        <v>507.42</v>
      </c>
      <c r="G10" s="19">
        <v>0</v>
      </c>
      <c r="H10" s="19">
        <v>0</v>
      </c>
    </row>
    <row r="11" spans="1:8" ht="18" customHeight="1">
      <c r="A11" s="8">
        <f>ROW()</f>
        <v>11</v>
      </c>
      <c r="B11" s="14"/>
      <c r="C11" s="19"/>
      <c r="D11" s="14" t="s">
        <v>27</v>
      </c>
      <c r="E11" s="19">
        <v>0</v>
      </c>
      <c r="F11" s="19">
        <v>0</v>
      </c>
      <c r="G11" s="19">
        <v>0</v>
      </c>
      <c r="H11" s="19">
        <v>0</v>
      </c>
    </row>
    <row r="12" spans="1:8" ht="18" customHeight="1">
      <c r="A12" s="8">
        <f>ROW()</f>
        <v>12</v>
      </c>
      <c r="B12" s="14"/>
      <c r="C12" s="19"/>
      <c r="D12" s="14" t="s">
        <v>29</v>
      </c>
      <c r="E12" s="19">
        <v>0</v>
      </c>
      <c r="F12" s="19">
        <v>0</v>
      </c>
      <c r="G12" s="19">
        <v>0</v>
      </c>
      <c r="H12" s="19">
        <v>0</v>
      </c>
    </row>
    <row r="13" spans="1:8" ht="18" customHeight="1">
      <c r="A13" s="8">
        <f>ROW()</f>
        <v>13</v>
      </c>
      <c r="B13" s="14"/>
      <c r="C13" s="19"/>
      <c r="D13" s="14" t="s">
        <v>30</v>
      </c>
      <c r="E13" s="19">
        <v>0</v>
      </c>
      <c r="F13" s="19">
        <v>0</v>
      </c>
      <c r="G13" s="19">
        <v>0</v>
      </c>
      <c r="H13" s="19">
        <v>0</v>
      </c>
    </row>
    <row r="14" spans="1:8" ht="18" customHeight="1">
      <c r="A14" s="8">
        <f>ROW()</f>
        <v>14</v>
      </c>
      <c r="B14" s="14"/>
      <c r="C14" s="19"/>
      <c r="D14" s="14" t="s">
        <v>31</v>
      </c>
      <c r="E14" s="19">
        <v>0</v>
      </c>
      <c r="F14" s="19">
        <v>0</v>
      </c>
      <c r="G14" s="19">
        <v>0</v>
      </c>
      <c r="H14" s="19">
        <v>0</v>
      </c>
    </row>
    <row r="15" spans="1:8" ht="18" customHeight="1">
      <c r="A15" s="8">
        <f>ROW()</f>
        <v>15</v>
      </c>
      <c r="B15" s="14"/>
      <c r="C15" s="19"/>
      <c r="D15" s="14" t="s">
        <v>32</v>
      </c>
      <c r="E15" s="19">
        <v>0</v>
      </c>
      <c r="F15" s="19">
        <v>0</v>
      </c>
      <c r="G15" s="19">
        <v>0</v>
      </c>
      <c r="H15" s="19">
        <v>0</v>
      </c>
    </row>
    <row r="16" spans="1:8" ht="18" customHeight="1">
      <c r="A16" s="8">
        <f>ROW()</f>
        <v>16</v>
      </c>
      <c r="B16" s="14"/>
      <c r="C16" s="19"/>
      <c r="D16" s="14" t="s">
        <v>33</v>
      </c>
      <c r="E16" s="19">
        <v>0</v>
      </c>
      <c r="F16" s="19">
        <v>0</v>
      </c>
      <c r="G16" s="19">
        <v>0</v>
      </c>
      <c r="H16" s="19">
        <v>0</v>
      </c>
    </row>
    <row r="17" spans="1:8" ht="18" customHeight="1">
      <c r="A17" s="8">
        <f>ROW()</f>
        <v>17</v>
      </c>
      <c r="B17" s="14"/>
      <c r="C17" s="19"/>
      <c r="D17" s="14" t="s">
        <v>34</v>
      </c>
      <c r="E17" s="19">
        <v>0</v>
      </c>
      <c r="F17" s="19">
        <v>0</v>
      </c>
      <c r="G17" s="19">
        <v>0</v>
      </c>
      <c r="H17" s="19">
        <v>0</v>
      </c>
    </row>
    <row r="18" spans="1:8" ht="18" customHeight="1">
      <c r="A18" s="8">
        <f>ROW()</f>
        <v>18</v>
      </c>
      <c r="B18" s="14"/>
      <c r="C18" s="19"/>
      <c r="D18" s="14" t="s">
        <v>35</v>
      </c>
      <c r="E18" s="19">
        <v>0</v>
      </c>
      <c r="F18" s="19">
        <v>0</v>
      </c>
      <c r="G18" s="19">
        <v>0</v>
      </c>
      <c r="H18" s="19">
        <v>0</v>
      </c>
    </row>
    <row r="19" spans="1:8" ht="18" customHeight="1">
      <c r="A19" s="8">
        <f>ROW()</f>
        <v>19</v>
      </c>
      <c r="B19" s="14"/>
      <c r="C19" s="19"/>
      <c r="D19" s="14" t="s">
        <v>36</v>
      </c>
      <c r="E19" s="19">
        <v>0</v>
      </c>
      <c r="F19" s="19">
        <v>0</v>
      </c>
      <c r="G19" s="19">
        <v>0</v>
      </c>
      <c r="H19" s="19">
        <v>0</v>
      </c>
    </row>
    <row r="20" spans="1:8" ht="18" customHeight="1">
      <c r="A20" s="8">
        <f>ROW()</f>
        <v>20</v>
      </c>
      <c r="B20" s="14"/>
      <c r="C20" s="19"/>
      <c r="D20" s="14" t="s">
        <v>37</v>
      </c>
      <c r="E20" s="19">
        <v>0</v>
      </c>
      <c r="F20" s="19">
        <v>0</v>
      </c>
      <c r="G20" s="19">
        <v>0</v>
      </c>
      <c r="H20" s="19">
        <v>0</v>
      </c>
    </row>
    <row r="21" spans="1:8" ht="18" customHeight="1">
      <c r="A21" s="8">
        <f>ROW()</f>
        <v>21</v>
      </c>
      <c r="B21" s="14"/>
      <c r="C21" s="19"/>
      <c r="D21" s="14" t="s">
        <v>38</v>
      </c>
      <c r="E21" s="19">
        <v>0</v>
      </c>
      <c r="F21" s="19">
        <v>0</v>
      </c>
      <c r="G21" s="19">
        <v>0</v>
      </c>
      <c r="H21" s="19">
        <v>0</v>
      </c>
    </row>
    <row r="22" spans="1:8" ht="18" customHeight="1">
      <c r="A22" s="8">
        <f>ROW()</f>
        <v>22</v>
      </c>
      <c r="B22" s="14"/>
      <c r="C22" s="19"/>
      <c r="D22" s="14" t="s">
        <v>39</v>
      </c>
      <c r="E22" s="19">
        <v>0</v>
      </c>
      <c r="F22" s="19">
        <v>0</v>
      </c>
      <c r="G22" s="19">
        <v>0</v>
      </c>
      <c r="H22" s="19">
        <v>0</v>
      </c>
    </row>
    <row r="23" spans="1:8" ht="18" customHeight="1">
      <c r="A23" s="8">
        <f>ROW()</f>
        <v>23</v>
      </c>
      <c r="B23" s="14"/>
      <c r="C23" s="19"/>
      <c r="D23" s="14" t="s">
        <v>40</v>
      </c>
      <c r="E23" s="19">
        <v>0</v>
      </c>
      <c r="F23" s="19">
        <v>0</v>
      </c>
      <c r="G23" s="19">
        <v>0</v>
      </c>
      <c r="H23" s="19">
        <v>0</v>
      </c>
    </row>
    <row r="24" spans="1:8" ht="18" customHeight="1">
      <c r="A24" s="8">
        <f>ROW()</f>
        <v>24</v>
      </c>
      <c r="B24" s="14"/>
      <c r="C24" s="19"/>
      <c r="D24" s="14" t="s">
        <v>41</v>
      </c>
      <c r="E24" s="19">
        <v>0</v>
      </c>
      <c r="F24" s="19">
        <v>0</v>
      </c>
      <c r="G24" s="19">
        <v>0</v>
      </c>
      <c r="H24" s="19">
        <v>0</v>
      </c>
    </row>
    <row r="25" spans="1:8" ht="18" customHeight="1">
      <c r="A25" s="8">
        <f>ROW()</f>
        <v>25</v>
      </c>
      <c r="B25" s="14"/>
      <c r="C25" s="19"/>
      <c r="D25" s="14" t="s">
        <v>42</v>
      </c>
      <c r="E25" s="19">
        <v>0</v>
      </c>
      <c r="F25" s="19">
        <v>0</v>
      </c>
      <c r="G25" s="19">
        <v>0</v>
      </c>
      <c r="H25" s="19">
        <v>0</v>
      </c>
    </row>
    <row r="26" spans="1:8" ht="18" customHeight="1">
      <c r="A26" s="8">
        <f>ROW()</f>
        <v>26</v>
      </c>
      <c r="B26" s="14"/>
      <c r="C26" s="19"/>
      <c r="D26" s="14" t="s">
        <v>43</v>
      </c>
      <c r="E26" s="19">
        <v>0</v>
      </c>
      <c r="F26" s="19">
        <v>0</v>
      </c>
      <c r="G26" s="19">
        <v>0</v>
      </c>
      <c r="H26" s="19">
        <v>0</v>
      </c>
    </row>
    <row r="27" spans="1:8" ht="18" customHeight="1">
      <c r="A27" s="8">
        <f>ROW()</f>
        <v>27</v>
      </c>
      <c r="B27" s="14"/>
      <c r="C27" s="19"/>
      <c r="D27" s="14" t="s">
        <v>44</v>
      </c>
      <c r="E27" s="19">
        <v>0</v>
      </c>
      <c r="F27" s="19">
        <v>0</v>
      </c>
      <c r="G27" s="19">
        <v>0</v>
      </c>
      <c r="H27" s="19">
        <v>0</v>
      </c>
    </row>
    <row r="28" spans="1:8" ht="18" customHeight="1">
      <c r="A28" s="8">
        <f>ROW()</f>
        <v>28</v>
      </c>
      <c r="B28" s="14"/>
      <c r="C28" s="19"/>
      <c r="D28" s="14" t="s">
        <v>45</v>
      </c>
      <c r="E28" s="19">
        <v>0</v>
      </c>
      <c r="F28" s="19">
        <v>0</v>
      </c>
      <c r="G28" s="19">
        <v>0</v>
      </c>
      <c r="H28" s="19">
        <v>0</v>
      </c>
    </row>
    <row r="29" spans="1:8" ht="18" customHeight="1">
      <c r="A29" s="8">
        <f>ROW()</f>
        <v>29</v>
      </c>
      <c r="B29" s="14"/>
      <c r="C29" s="19"/>
      <c r="D29" s="14" t="s">
        <v>46</v>
      </c>
      <c r="E29" s="19">
        <v>0</v>
      </c>
      <c r="F29" s="19">
        <v>0</v>
      </c>
      <c r="G29" s="19">
        <v>0</v>
      </c>
      <c r="H29" s="19">
        <v>0</v>
      </c>
    </row>
    <row r="30" spans="1:8" ht="18" customHeight="1">
      <c r="A30" s="8">
        <f>ROW()</f>
        <v>30</v>
      </c>
      <c r="B30" s="14"/>
      <c r="C30" s="19"/>
      <c r="D30" s="14" t="s">
        <v>47</v>
      </c>
      <c r="E30" s="19">
        <v>0</v>
      </c>
      <c r="F30" s="19">
        <v>0</v>
      </c>
      <c r="G30" s="19">
        <v>0</v>
      </c>
      <c r="H30" s="19">
        <v>0</v>
      </c>
    </row>
    <row r="31" spans="1:8" ht="18" customHeight="1">
      <c r="A31" s="8">
        <f>ROW()</f>
        <v>31</v>
      </c>
      <c r="B31" s="14"/>
      <c r="C31" s="19"/>
      <c r="D31" s="14" t="s">
        <v>48</v>
      </c>
      <c r="E31" s="19">
        <v>0</v>
      </c>
      <c r="F31" s="19">
        <v>0</v>
      </c>
      <c r="G31" s="19">
        <v>0</v>
      </c>
      <c r="H31" s="19">
        <v>0</v>
      </c>
    </row>
    <row r="32" spans="1:8" ht="18" customHeight="1">
      <c r="A32" s="8">
        <f>ROW()</f>
        <v>32</v>
      </c>
      <c r="B32" s="14"/>
      <c r="C32" s="19"/>
      <c r="D32" s="14" t="s">
        <v>49</v>
      </c>
      <c r="E32" s="19">
        <v>0</v>
      </c>
      <c r="F32" s="19">
        <v>0</v>
      </c>
      <c r="G32" s="19">
        <v>0</v>
      </c>
      <c r="H32" s="19">
        <v>0</v>
      </c>
    </row>
    <row r="33" spans="1:8" ht="18" customHeight="1">
      <c r="A33" s="8">
        <f>ROW()</f>
        <v>33</v>
      </c>
      <c r="B33" s="14"/>
      <c r="C33" s="19"/>
      <c r="D33" s="14" t="s">
        <v>50</v>
      </c>
      <c r="E33" s="19">
        <v>0</v>
      </c>
      <c r="F33" s="19">
        <v>0</v>
      </c>
      <c r="G33" s="19">
        <v>0</v>
      </c>
      <c r="H33" s="19">
        <v>0</v>
      </c>
    </row>
    <row r="34" spans="1:8" ht="18" customHeight="1">
      <c r="A34" s="8">
        <f>ROW()</f>
        <v>34</v>
      </c>
      <c r="B34" s="14"/>
      <c r="C34" s="19"/>
      <c r="D34" s="14" t="s">
        <v>51</v>
      </c>
      <c r="E34" s="19">
        <v>0</v>
      </c>
      <c r="F34" s="19">
        <v>0</v>
      </c>
      <c r="G34" s="19">
        <v>0</v>
      </c>
      <c r="H34" s="19">
        <v>0</v>
      </c>
    </row>
    <row r="35" spans="1:8" ht="18" customHeight="1">
      <c r="A35" s="8">
        <f>ROW()</f>
        <v>35</v>
      </c>
      <c r="B35" s="14" t="s">
        <v>52</v>
      </c>
      <c r="C35" s="23">
        <f>C6</f>
        <v>507.42</v>
      </c>
      <c r="D35" s="14" t="s">
        <v>53</v>
      </c>
      <c r="E35" s="23">
        <f>E10</f>
        <v>507.42</v>
      </c>
      <c r="F35" s="23">
        <f>F10</f>
        <v>507.42</v>
      </c>
      <c r="G35" s="19">
        <v>0</v>
      </c>
      <c r="H35" s="19">
        <v>0</v>
      </c>
    </row>
    <row r="36" spans="1:8" ht="18" customHeight="1">
      <c r="A36" s="8">
        <f>ROW()</f>
        <v>36</v>
      </c>
      <c r="B36" s="14" t="s">
        <v>104</v>
      </c>
      <c r="C36" s="19">
        <v>0</v>
      </c>
      <c r="D36" s="14" t="s">
        <v>57</v>
      </c>
      <c r="E36" s="19">
        <v>0</v>
      </c>
      <c r="F36" s="19">
        <v>0</v>
      </c>
      <c r="G36" s="19">
        <v>0</v>
      </c>
      <c r="H36" s="19">
        <v>0</v>
      </c>
    </row>
    <row r="37" spans="1:8" ht="18" customHeight="1">
      <c r="A37" s="8">
        <f>ROW()</f>
        <v>37</v>
      </c>
      <c r="B37" s="14" t="s">
        <v>58</v>
      </c>
      <c r="C37" s="23">
        <f>C35</f>
        <v>507.42</v>
      </c>
      <c r="D37" s="14" t="s">
        <v>58</v>
      </c>
      <c r="E37" s="23">
        <f>E35</f>
        <v>507.42</v>
      </c>
      <c r="F37" s="23">
        <f>F35</f>
        <v>507.42</v>
      </c>
      <c r="G37" s="19">
        <v>0</v>
      </c>
      <c r="H37" s="19">
        <v>0</v>
      </c>
    </row>
  </sheetData>
  <mergeCells count="7">
    <mergeCell ref="B3:C3"/>
    <mergeCell ref="D3:H3"/>
    <mergeCell ref="A3:A4"/>
    <mergeCell ref="A1:H1"/>
    <mergeCell ref="A2:D2"/>
    <mergeCell ref="E2:F2"/>
    <mergeCell ref="G2:H2"/>
  </mergeCells>
  <phoneticPr fontId="0" type="noConversion"/>
  <printOptions horizontalCentered="1"/>
  <pageMargins left="0.70755045245012904" right="0.70755045245012904" top="0.74782315201646699" bottom="0.74782315201646699" header="0.31384966504855422" footer="0.31384966504855422"/>
  <pageSetup paperSize="9" orientation="portrait" r:id="rId1"/>
  <extLst>
    <ext uri="{2D9387EB-5337-4D45-933B-B4D357D02E09}">
      <gutter val="0.0" pos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>
  <dimension ref="A1:F9"/>
  <sheetViews>
    <sheetView showZeros="0" workbookViewId="0">
      <selection activeCell="L10" sqref="L10"/>
    </sheetView>
  </sheetViews>
  <sheetFormatPr defaultColWidth="7.5" defaultRowHeight="15" customHeight="1"/>
  <cols>
    <col min="1" max="1" width="6.25" style="15" customWidth="1"/>
    <col min="2" max="2" width="15.125" style="16" customWidth="1"/>
    <col min="3" max="3" width="27.625" style="16" customWidth="1"/>
    <col min="4" max="4" width="20.875" style="17" customWidth="1"/>
    <col min="5" max="5" width="16.75" style="17" customWidth="1"/>
    <col min="6" max="6" width="16.875" style="17" customWidth="1"/>
    <col min="7" max="16384" width="7.5" style="18"/>
  </cols>
  <sheetData>
    <row r="1" spans="1:6" s="25" customFormat="1" ht="52.5" customHeight="1">
      <c r="A1" s="39" t="s">
        <v>105</v>
      </c>
      <c r="B1" s="40" t="str">
        <f>""</f>
        <v/>
      </c>
      <c r="C1" s="40" t="str">
        <f>""</f>
        <v/>
      </c>
      <c r="D1" s="40" t="str">
        <f>""</f>
        <v/>
      </c>
      <c r="E1" s="41" t="str">
        <f>""</f>
        <v/>
      </c>
      <c r="F1" s="40" t="str">
        <f>""</f>
        <v/>
      </c>
    </row>
    <row r="2" spans="1:6" s="25" customFormat="1" ht="26.25" customHeight="1">
      <c r="A2" s="42" t="s">
        <v>1</v>
      </c>
      <c r="B2" s="40" t="str">
        <f>""</f>
        <v/>
      </c>
      <c r="C2" s="41" t="s">
        <v>2</v>
      </c>
      <c r="D2" s="40" t="str">
        <f>""</f>
        <v/>
      </c>
      <c r="E2" s="29" t="s">
        <v>3</v>
      </c>
      <c r="F2" s="29" t="s">
        <v>4</v>
      </c>
    </row>
    <row r="3" spans="1:6" s="25" customFormat="1" ht="15" customHeight="1">
      <c r="A3" s="43" t="s">
        <v>5</v>
      </c>
      <c r="B3" s="43" t="s">
        <v>61</v>
      </c>
      <c r="C3" s="43" t="str">
        <f>""</f>
        <v/>
      </c>
      <c r="D3" s="43" t="s">
        <v>81</v>
      </c>
      <c r="E3" s="43" t="s">
        <v>90</v>
      </c>
      <c r="F3" s="43" t="s">
        <v>91</v>
      </c>
    </row>
    <row r="4" spans="1:6" s="25" customFormat="1" ht="15" customHeight="1">
      <c r="A4" s="43" t="s">
        <v>9</v>
      </c>
      <c r="B4" s="7" t="s">
        <v>69</v>
      </c>
      <c r="C4" s="7" t="s">
        <v>70</v>
      </c>
      <c r="D4" s="43" t="str">
        <f>""</f>
        <v/>
      </c>
      <c r="E4" s="43" t="str">
        <f>""</f>
        <v/>
      </c>
      <c r="F4" s="43" t="s">
        <v>74</v>
      </c>
    </row>
    <row r="5" spans="1:6" s="25" customFormat="1" ht="15" customHeight="1">
      <c r="A5" s="7" t="s">
        <v>9</v>
      </c>
      <c r="B5" s="7" t="s">
        <v>12</v>
      </c>
      <c r="C5" s="7" t="s">
        <v>13</v>
      </c>
      <c r="D5" s="7" t="s">
        <v>14</v>
      </c>
      <c r="E5" s="7" t="s">
        <v>15</v>
      </c>
      <c r="F5" s="7" t="s">
        <v>75</v>
      </c>
    </row>
    <row r="6" spans="1:6" ht="16.5" customHeight="1">
      <c r="A6" s="8">
        <f>ROW()</f>
        <v>6</v>
      </c>
      <c r="B6" s="26"/>
      <c r="C6" s="26" t="s">
        <v>81</v>
      </c>
      <c r="D6" s="23">
        <f>E6+F6</f>
        <v>507.41999999999996</v>
      </c>
      <c r="E6" s="23">
        <f>E7</f>
        <v>461.09</v>
      </c>
      <c r="F6" s="23">
        <f>F7</f>
        <v>46.33</v>
      </c>
    </row>
    <row r="7" spans="1:6" ht="16.5" customHeight="1">
      <c r="A7" s="8">
        <f>ROW()</f>
        <v>7</v>
      </c>
      <c r="B7" s="26" t="s">
        <v>82</v>
      </c>
      <c r="C7" s="26" t="s">
        <v>83</v>
      </c>
      <c r="D7" s="23">
        <f>E7+F7</f>
        <v>507.41999999999996</v>
      </c>
      <c r="E7" s="23">
        <f>E8</f>
        <v>461.09</v>
      </c>
      <c r="F7" s="23">
        <f>F8</f>
        <v>46.33</v>
      </c>
    </row>
    <row r="8" spans="1:6" ht="16.5" customHeight="1">
      <c r="A8" s="8">
        <f>ROW()</f>
        <v>8</v>
      </c>
      <c r="B8" s="27" t="s">
        <v>84</v>
      </c>
      <c r="C8" s="27" t="s">
        <v>85</v>
      </c>
      <c r="D8" s="28">
        <f>SUM(D9:D9)</f>
        <v>507.41999999999996</v>
      </c>
      <c r="E8" s="28">
        <f>SUM(E9:E9)</f>
        <v>461.09</v>
      </c>
      <c r="F8" s="28">
        <f>SUM(F9:F9)</f>
        <v>46.33</v>
      </c>
    </row>
    <row r="9" spans="1:6" ht="16.5" customHeight="1">
      <c r="A9" s="8">
        <f>ROW()</f>
        <v>9</v>
      </c>
      <c r="B9" s="14" t="s">
        <v>86</v>
      </c>
      <c r="C9" s="14" t="s">
        <v>87</v>
      </c>
      <c r="D9" s="23">
        <f>E9+F9</f>
        <v>507.41999999999996</v>
      </c>
      <c r="E9" s="19">
        <v>461.09</v>
      </c>
      <c r="F9" s="19">
        <v>46.33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0" type="noConversion"/>
  <printOptions horizontalCentered="1"/>
  <pageMargins left="0.70755045245012904" right="0.70755045245012904" top="0.74782315201646699" bottom="0.74782315201646699" header="0.31384966504855422" footer="0.31384966504855422"/>
  <pageSetup paperSize="9" orientation="landscape" r:id="rId1"/>
  <extLst>
    <ext uri="{2D9387EB-5337-4D45-933B-B4D357D02E09}">
      <gutter val="0.0" pos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>
  <dimension ref="A1:F48"/>
  <sheetViews>
    <sheetView showZeros="0" workbookViewId="0">
      <selection activeCell="M13" sqref="M13"/>
    </sheetView>
  </sheetViews>
  <sheetFormatPr defaultColWidth="7.5" defaultRowHeight="11.25"/>
  <cols>
    <col min="1" max="1" width="6.25" style="15" customWidth="1"/>
    <col min="2" max="2" width="13.25" style="16" customWidth="1"/>
    <col min="3" max="3" width="23.875" style="16" customWidth="1"/>
    <col min="4" max="4" width="14.625" style="17" customWidth="1"/>
    <col min="5" max="5" width="13.375" style="17" customWidth="1"/>
    <col min="6" max="6" width="13.125" style="17" customWidth="1"/>
    <col min="7" max="16384" width="7.5" style="18"/>
  </cols>
  <sheetData>
    <row r="1" spans="1:6" s="25" customFormat="1" ht="33.75" customHeight="1">
      <c r="A1" s="39" t="s">
        <v>106</v>
      </c>
      <c r="B1" s="40" t="str">
        <f>""</f>
        <v/>
      </c>
      <c r="C1" s="40" t="str">
        <f>""</f>
        <v/>
      </c>
      <c r="D1" s="40" t="str">
        <f>""</f>
        <v/>
      </c>
      <c r="E1" s="41" t="str">
        <f>""</f>
        <v/>
      </c>
      <c r="F1" s="40" t="str">
        <f>""</f>
        <v/>
      </c>
    </row>
    <row r="2" spans="1:6" s="25" customFormat="1" ht="19.5" customHeight="1">
      <c r="A2" s="44" t="s">
        <v>1</v>
      </c>
      <c r="B2" s="45" t="str">
        <f>""</f>
        <v/>
      </c>
      <c r="C2" s="46" t="s">
        <v>2</v>
      </c>
      <c r="D2" s="45" t="str">
        <f>""</f>
        <v/>
      </c>
      <c r="E2" s="30" t="s">
        <v>3</v>
      </c>
      <c r="F2" s="30" t="s">
        <v>4</v>
      </c>
    </row>
    <row r="3" spans="1:6" s="25" customFormat="1" ht="18" customHeight="1">
      <c r="A3" s="43" t="s">
        <v>5</v>
      </c>
      <c r="B3" s="43" t="s">
        <v>61</v>
      </c>
      <c r="C3" s="43" t="str">
        <f>""</f>
        <v/>
      </c>
      <c r="D3" s="43" t="s">
        <v>90</v>
      </c>
      <c r="E3" s="43" t="s">
        <v>90</v>
      </c>
      <c r="F3" s="43" t="s">
        <v>91</v>
      </c>
    </row>
    <row r="4" spans="1:6" s="25" customFormat="1" ht="18" customHeight="1">
      <c r="A4" s="43" t="s">
        <v>9</v>
      </c>
      <c r="B4" s="7" t="s">
        <v>107</v>
      </c>
      <c r="C4" s="7" t="s">
        <v>70</v>
      </c>
      <c r="D4" s="7" t="s">
        <v>81</v>
      </c>
      <c r="E4" s="7" t="s">
        <v>108</v>
      </c>
      <c r="F4" s="7" t="s">
        <v>109</v>
      </c>
    </row>
    <row r="5" spans="1:6" s="25" customFormat="1" ht="14.25" customHeight="1">
      <c r="A5" s="7" t="s">
        <v>9</v>
      </c>
      <c r="B5" s="7" t="s">
        <v>12</v>
      </c>
      <c r="C5" s="7" t="s">
        <v>13</v>
      </c>
      <c r="D5" s="7" t="s">
        <v>14</v>
      </c>
      <c r="E5" s="7" t="s">
        <v>15</v>
      </c>
      <c r="F5" s="7" t="s">
        <v>75</v>
      </c>
    </row>
    <row r="6" spans="1:6" ht="17.25" customHeight="1">
      <c r="A6" s="8">
        <f>ROW()</f>
        <v>6</v>
      </c>
      <c r="B6" s="26"/>
      <c r="C6" s="26" t="s">
        <v>81</v>
      </c>
      <c r="D6" s="23">
        <f>E6+F6</f>
        <v>461.09000000000009</v>
      </c>
      <c r="E6" s="23">
        <f>E7+E18+E39+E45</f>
        <v>435.75000000000011</v>
      </c>
      <c r="F6" s="23">
        <f>F7+F18+F39+F45</f>
        <v>25.34</v>
      </c>
    </row>
    <row r="7" spans="1:6" ht="17.25" customHeight="1">
      <c r="A7" s="8">
        <f>ROW()</f>
        <v>7</v>
      </c>
      <c r="B7" s="27" t="s">
        <v>110</v>
      </c>
      <c r="C7" s="27" t="s">
        <v>111</v>
      </c>
      <c r="D7" s="28">
        <f>SUM(D8:D17)</f>
        <v>435.65000000000009</v>
      </c>
      <c r="E7" s="28">
        <f>SUM(E8:E17)</f>
        <v>435.65000000000009</v>
      </c>
      <c r="F7" s="28">
        <f>SUM(F8:F17)</f>
        <v>0</v>
      </c>
    </row>
    <row r="8" spans="1:6" ht="17.25" customHeight="1">
      <c r="A8" s="8">
        <f>ROW()</f>
        <v>8</v>
      </c>
      <c r="B8" s="14" t="s">
        <v>112</v>
      </c>
      <c r="C8" s="14" t="s">
        <v>113</v>
      </c>
      <c r="D8" s="23">
        <f t="shared" ref="D8:D17" si="0">E8+F8</f>
        <v>141.58000000000001</v>
      </c>
      <c r="E8" s="19">
        <v>141.58000000000001</v>
      </c>
      <c r="F8" s="19">
        <v>0</v>
      </c>
    </row>
    <row r="9" spans="1:6" ht="17.25" customHeight="1">
      <c r="A9" s="8">
        <f>ROW()</f>
        <v>9</v>
      </c>
      <c r="B9" s="14" t="s">
        <v>114</v>
      </c>
      <c r="C9" s="14" t="s">
        <v>115</v>
      </c>
      <c r="D9" s="23">
        <f t="shared" si="0"/>
        <v>39.200000000000003</v>
      </c>
      <c r="E9" s="19">
        <v>39.200000000000003</v>
      </c>
      <c r="F9" s="19">
        <v>0</v>
      </c>
    </row>
    <row r="10" spans="1:6" ht="17.25" customHeight="1">
      <c r="A10" s="8">
        <f>ROW()</f>
        <v>10</v>
      </c>
      <c r="B10" s="14" t="s">
        <v>116</v>
      </c>
      <c r="C10" s="14" t="s">
        <v>117</v>
      </c>
      <c r="D10" s="23">
        <f t="shared" si="0"/>
        <v>0</v>
      </c>
      <c r="E10" s="19"/>
      <c r="F10" s="19">
        <v>0</v>
      </c>
    </row>
    <row r="11" spans="1:6" ht="17.25" customHeight="1">
      <c r="A11" s="8">
        <f>ROW()</f>
        <v>11</v>
      </c>
      <c r="B11" s="14" t="s">
        <v>118</v>
      </c>
      <c r="C11" s="14" t="s">
        <v>119</v>
      </c>
      <c r="D11" s="23">
        <f t="shared" si="0"/>
        <v>128.52000000000001</v>
      </c>
      <c r="E11" s="19">
        <v>128.52000000000001</v>
      </c>
      <c r="F11" s="19">
        <v>0</v>
      </c>
    </row>
    <row r="12" spans="1:6" ht="17.25" customHeight="1">
      <c r="A12" s="8">
        <f>ROW()</f>
        <v>12</v>
      </c>
      <c r="B12" s="14" t="s">
        <v>120</v>
      </c>
      <c r="C12" s="14" t="s">
        <v>121</v>
      </c>
      <c r="D12" s="23">
        <f t="shared" si="0"/>
        <v>44.95</v>
      </c>
      <c r="E12" s="19">
        <v>44.95</v>
      </c>
      <c r="F12" s="19">
        <v>0</v>
      </c>
    </row>
    <row r="13" spans="1:6" ht="17.25" customHeight="1">
      <c r="A13" s="8">
        <f>ROW()</f>
        <v>13</v>
      </c>
      <c r="B13" s="14" t="s">
        <v>122</v>
      </c>
      <c r="C13" s="14" t="s">
        <v>123</v>
      </c>
      <c r="D13" s="23">
        <f t="shared" si="0"/>
        <v>19.89</v>
      </c>
      <c r="E13" s="19">
        <v>19.89</v>
      </c>
      <c r="F13" s="19">
        <v>0</v>
      </c>
    </row>
    <row r="14" spans="1:6" ht="17.25" customHeight="1">
      <c r="A14" s="8">
        <f>ROW()</f>
        <v>14</v>
      </c>
      <c r="B14" s="14" t="s">
        <v>124</v>
      </c>
      <c r="C14" s="14" t="s">
        <v>125</v>
      </c>
      <c r="D14" s="23">
        <f t="shared" si="0"/>
        <v>23.16</v>
      </c>
      <c r="E14" s="19">
        <v>23.16</v>
      </c>
      <c r="F14" s="19">
        <v>0</v>
      </c>
    </row>
    <row r="15" spans="1:6" ht="17.25" customHeight="1">
      <c r="A15" s="8">
        <f>ROW()</f>
        <v>15</v>
      </c>
      <c r="B15" s="14" t="s">
        <v>126</v>
      </c>
      <c r="C15" s="14" t="s">
        <v>127</v>
      </c>
      <c r="D15" s="23">
        <f t="shared" si="0"/>
        <v>4.3</v>
      </c>
      <c r="E15" s="19">
        <v>4.3</v>
      </c>
      <c r="F15" s="19">
        <v>0</v>
      </c>
    </row>
    <row r="16" spans="1:6" ht="17.25" customHeight="1">
      <c r="A16" s="8">
        <f>ROW()</f>
        <v>16</v>
      </c>
      <c r="B16" s="14" t="s">
        <v>128</v>
      </c>
      <c r="C16" s="14" t="s">
        <v>129</v>
      </c>
      <c r="D16" s="23">
        <f t="shared" si="0"/>
        <v>34.049999999999997</v>
      </c>
      <c r="E16" s="19">
        <v>34.049999999999997</v>
      </c>
      <c r="F16" s="19">
        <v>0</v>
      </c>
    </row>
    <row r="17" spans="1:6" ht="17.25" customHeight="1">
      <c r="A17" s="8">
        <f>ROW()</f>
        <v>17</v>
      </c>
      <c r="B17" s="14" t="s">
        <v>130</v>
      </c>
      <c r="C17" s="14" t="s">
        <v>131</v>
      </c>
      <c r="D17" s="23">
        <f t="shared" si="0"/>
        <v>0</v>
      </c>
      <c r="E17" s="19"/>
      <c r="F17" s="19">
        <v>0</v>
      </c>
    </row>
    <row r="18" spans="1:6" ht="17.25" customHeight="1">
      <c r="A18" s="8">
        <f>ROW()</f>
        <v>18</v>
      </c>
      <c r="B18" s="27" t="s">
        <v>132</v>
      </c>
      <c r="C18" s="27" t="s">
        <v>133</v>
      </c>
      <c r="D18" s="28">
        <f>SUM(D19:D38)</f>
        <v>25.34</v>
      </c>
      <c r="E18" s="28">
        <f>SUM(E19:E38)</f>
        <v>0</v>
      </c>
      <c r="F18" s="28">
        <f>SUM(F19:F38)</f>
        <v>25.34</v>
      </c>
    </row>
    <row r="19" spans="1:6" ht="17.25" customHeight="1">
      <c r="A19" s="8">
        <f>ROW()</f>
        <v>19</v>
      </c>
      <c r="B19" s="14" t="s">
        <v>134</v>
      </c>
      <c r="C19" s="14" t="s">
        <v>135</v>
      </c>
      <c r="D19" s="23">
        <f t="shared" ref="D19:D38" si="1">E19+F19</f>
        <v>0</v>
      </c>
      <c r="E19" s="19">
        <v>0</v>
      </c>
      <c r="F19" s="19"/>
    </row>
    <row r="20" spans="1:6" ht="17.25" customHeight="1">
      <c r="A20" s="8">
        <f>ROW()</f>
        <v>20</v>
      </c>
      <c r="B20" s="14" t="s">
        <v>136</v>
      </c>
      <c r="C20" s="14" t="s">
        <v>137</v>
      </c>
      <c r="D20" s="23">
        <f t="shared" si="1"/>
        <v>0</v>
      </c>
      <c r="E20" s="19">
        <v>0</v>
      </c>
      <c r="F20" s="19"/>
    </row>
    <row r="21" spans="1:6" ht="17.25" customHeight="1">
      <c r="A21" s="8">
        <f>ROW()</f>
        <v>21</v>
      </c>
      <c r="B21" s="14" t="s">
        <v>138</v>
      </c>
      <c r="C21" s="14" t="s">
        <v>139</v>
      </c>
      <c r="D21" s="23">
        <f t="shared" si="1"/>
        <v>0</v>
      </c>
      <c r="E21" s="19">
        <v>0</v>
      </c>
      <c r="F21" s="19"/>
    </row>
    <row r="22" spans="1:6" ht="17.25" customHeight="1">
      <c r="A22" s="8">
        <f>ROW()</f>
        <v>22</v>
      </c>
      <c r="B22" s="14" t="s">
        <v>140</v>
      </c>
      <c r="C22" s="14" t="s">
        <v>141</v>
      </c>
      <c r="D22" s="23">
        <f t="shared" si="1"/>
        <v>0</v>
      </c>
      <c r="E22" s="19">
        <v>0</v>
      </c>
      <c r="F22" s="19"/>
    </row>
    <row r="23" spans="1:6" ht="17.25" customHeight="1">
      <c r="A23" s="8">
        <f>ROW()</f>
        <v>23</v>
      </c>
      <c r="B23" s="14" t="s">
        <v>142</v>
      </c>
      <c r="C23" s="14" t="s">
        <v>143</v>
      </c>
      <c r="D23" s="23">
        <f t="shared" si="1"/>
        <v>0</v>
      </c>
      <c r="E23" s="19">
        <v>0</v>
      </c>
      <c r="F23" s="19"/>
    </row>
    <row r="24" spans="1:6" ht="17.25" customHeight="1">
      <c r="A24" s="8">
        <f>ROW()</f>
        <v>24</v>
      </c>
      <c r="B24" s="14" t="s">
        <v>144</v>
      </c>
      <c r="C24" s="14" t="s">
        <v>145</v>
      </c>
      <c r="D24" s="23">
        <f t="shared" si="1"/>
        <v>0</v>
      </c>
      <c r="E24" s="19">
        <v>0</v>
      </c>
      <c r="F24" s="19"/>
    </row>
    <row r="25" spans="1:6" ht="17.25" customHeight="1">
      <c r="A25" s="8">
        <f>ROW()</f>
        <v>25</v>
      </c>
      <c r="B25" s="14" t="s">
        <v>146</v>
      </c>
      <c r="C25" s="14" t="s">
        <v>147</v>
      </c>
      <c r="D25" s="23">
        <f t="shared" si="1"/>
        <v>15.27</v>
      </c>
      <c r="E25" s="19">
        <v>0</v>
      </c>
      <c r="F25" s="19">
        <v>15.27</v>
      </c>
    </row>
    <row r="26" spans="1:6" ht="17.25" customHeight="1">
      <c r="A26" s="8">
        <f>ROW()</f>
        <v>26</v>
      </c>
      <c r="B26" s="14" t="s">
        <v>148</v>
      </c>
      <c r="C26" s="14" t="s">
        <v>149</v>
      </c>
      <c r="D26" s="23">
        <f t="shared" si="1"/>
        <v>0</v>
      </c>
      <c r="E26" s="19">
        <v>0</v>
      </c>
      <c r="F26" s="19"/>
    </row>
    <row r="27" spans="1:6" ht="17.25" customHeight="1">
      <c r="A27" s="8">
        <f>ROW()</f>
        <v>27</v>
      </c>
      <c r="B27" s="14" t="s">
        <v>150</v>
      </c>
      <c r="C27" s="14" t="s">
        <v>151</v>
      </c>
      <c r="D27" s="23">
        <f t="shared" si="1"/>
        <v>0</v>
      </c>
      <c r="E27" s="19">
        <v>0</v>
      </c>
      <c r="F27" s="19"/>
    </row>
    <row r="28" spans="1:6" ht="17.25" customHeight="1">
      <c r="A28" s="8">
        <f>ROW()</f>
        <v>28</v>
      </c>
      <c r="B28" s="14" t="s">
        <v>152</v>
      </c>
      <c r="C28" s="14" t="s">
        <v>153</v>
      </c>
      <c r="D28" s="23">
        <f t="shared" si="1"/>
        <v>0</v>
      </c>
      <c r="E28" s="19">
        <v>0</v>
      </c>
      <c r="F28" s="19"/>
    </row>
    <row r="29" spans="1:6" ht="17.25" customHeight="1">
      <c r="A29" s="8">
        <f>ROW()</f>
        <v>29</v>
      </c>
      <c r="B29" s="14" t="s">
        <v>154</v>
      </c>
      <c r="C29" s="14" t="s">
        <v>155</v>
      </c>
      <c r="D29" s="23">
        <f t="shared" si="1"/>
        <v>0</v>
      </c>
      <c r="E29" s="19">
        <v>0</v>
      </c>
      <c r="F29" s="19"/>
    </row>
    <row r="30" spans="1:6" ht="17.25" customHeight="1">
      <c r="A30" s="8">
        <f>ROW()</f>
        <v>30</v>
      </c>
      <c r="B30" s="14" t="s">
        <v>156</v>
      </c>
      <c r="C30" s="14" t="s">
        <v>157</v>
      </c>
      <c r="D30" s="23">
        <f t="shared" si="1"/>
        <v>1.96</v>
      </c>
      <c r="E30" s="19">
        <v>0</v>
      </c>
      <c r="F30" s="19">
        <v>1.96</v>
      </c>
    </row>
    <row r="31" spans="1:6" ht="17.25" customHeight="1">
      <c r="A31" s="8">
        <f>ROW()</f>
        <v>31</v>
      </c>
      <c r="B31" s="14" t="s">
        <v>158</v>
      </c>
      <c r="C31" s="14" t="s">
        <v>159</v>
      </c>
      <c r="D31" s="23">
        <f t="shared" si="1"/>
        <v>0</v>
      </c>
      <c r="E31" s="19">
        <v>0</v>
      </c>
      <c r="F31" s="19"/>
    </row>
    <row r="32" spans="1:6" ht="17.25" customHeight="1">
      <c r="A32" s="8">
        <f>ROW()</f>
        <v>32</v>
      </c>
      <c r="B32" s="14" t="s">
        <v>160</v>
      </c>
      <c r="C32" s="14" t="s">
        <v>161</v>
      </c>
      <c r="D32" s="23">
        <f t="shared" si="1"/>
        <v>0</v>
      </c>
      <c r="E32" s="19">
        <v>0</v>
      </c>
      <c r="F32" s="19"/>
    </row>
    <row r="33" spans="1:6" ht="17.25" customHeight="1">
      <c r="A33" s="8">
        <f>ROW()</f>
        <v>33</v>
      </c>
      <c r="B33" s="14" t="s">
        <v>162</v>
      </c>
      <c r="C33" s="14" t="s">
        <v>163</v>
      </c>
      <c r="D33" s="23">
        <f t="shared" si="1"/>
        <v>0</v>
      </c>
      <c r="E33" s="19">
        <v>0</v>
      </c>
      <c r="F33" s="19"/>
    </row>
    <row r="34" spans="1:6" ht="17.25" customHeight="1">
      <c r="A34" s="8">
        <f>ROW()</f>
        <v>34</v>
      </c>
      <c r="B34" s="14" t="s">
        <v>164</v>
      </c>
      <c r="C34" s="14" t="s">
        <v>165</v>
      </c>
      <c r="D34" s="23">
        <f t="shared" si="1"/>
        <v>4.84</v>
      </c>
      <c r="E34" s="19">
        <v>0</v>
      </c>
      <c r="F34" s="19">
        <v>4.84</v>
      </c>
    </row>
    <row r="35" spans="1:6" ht="17.25" customHeight="1">
      <c r="A35" s="8">
        <f>ROW()</f>
        <v>35</v>
      </c>
      <c r="B35" s="14" t="s">
        <v>166</v>
      </c>
      <c r="C35" s="14" t="s">
        <v>167</v>
      </c>
      <c r="D35" s="23">
        <f t="shared" si="1"/>
        <v>3.27</v>
      </c>
      <c r="E35" s="19">
        <v>0</v>
      </c>
      <c r="F35" s="19">
        <v>3.27</v>
      </c>
    </row>
    <row r="36" spans="1:6" ht="17.25" customHeight="1">
      <c r="A36" s="8">
        <f>ROW()</f>
        <v>36</v>
      </c>
      <c r="B36" s="14" t="s">
        <v>168</v>
      </c>
      <c r="C36" s="14" t="s">
        <v>169</v>
      </c>
      <c r="D36" s="23">
        <f t="shared" si="1"/>
        <v>0</v>
      </c>
      <c r="E36" s="19">
        <v>0</v>
      </c>
      <c r="F36" s="19"/>
    </row>
    <row r="37" spans="1:6" ht="17.25" customHeight="1">
      <c r="A37" s="8">
        <f>ROW()</f>
        <v>37</v>
      </c>
      <c r="B37" s="14" t="s">
        <v>170</v>
      </c>
      <c r="C37" s="14" t="s">
        <v>171</v>
      </c>
      <c r="D37" s="23">
        <f t="shared" si="1"/>
        <v>0</v>
      </c>
      <c r="E37" s="19">
        <v>0</v>
      </c>
      <c r="F37" s="19"/>
    </row>
    <row r="38" spans="1:6" ht="17.25" customHeight="1">
      <c r="A38" s="8">
        <f>ROW()</f>
        <v>38</v>
      </c>
      <c r="B38" s="14" t="s">
        <v>172</v>
      </c>
      <c r="C38" s="14" t="s">
        <v>173</v>
      </c>
      <c r="D38" s="23">
        <f t="shared" si="1"/>
        <v>0</v>
      </c>
      <c r="E38" s="19">
        <v>0</v>
      </c>
      <c r="F38" s="19"/>
    </row>
    <row r="39" spans="1:6" ht="17.25" customHeight="1">
      <c r="A39" s="8">
        <f>ROW()</f>
        <v>39</v>
      </c>
      <c r="B39" s="27" t="s">
        <v>174</v>
      </c>
      <c r="C39" s="27" t="s">
        <v>175</v>
      </c>
      <c r="D39" s="28">
        <f>SUM(D40:D44)</f>
        <v>0.1</v>
      </c>
      <c r="E39" s="28">
        <f>SUM(E40:E44)</f>
        <v>0.1</v>
      </c>
      <c r="F39" s="28">
        <f>SUM(F40:F44)</f>
        <v>0</v>
      </c>
    </row>
    <row r="40" spans="1:6" ht="17.25" customHeight="1">
      <c r="A40" s="8">
        <f>ROW()</f>
        <v>40</v>
      </c>
      <c r="B40" s="14" t="s">
        <v>176</v>
      </c>
      <c r="C40" s="14" t="s">
        <v>177</v>
      </c>
      <c r="D40" s="23">
        <f>E40+F40</f>
        <v>0</v>
      </c>
      <c r="E40" s="19"/>
      <c r="F40" s="19">
        <v>0</v>
      </c>
    </row>
    <row r="41" spans="1:6" ht="17.25" customHeight="1">
      <c r="A41" s="8">
        <f>ROW()</f>
        <v>41</v>
      </c>
      <c r="B41" s="14" t="s">
        <v>178</v>
      </c>
      <c r="C41" s="14" t="s">
        <v>179</v>
      </c>
      <c r="D41" s="23">
        <f>E41+F41</f>
        <v>0</v>
      </c>
      <c r="E41" s="19"/>
      <c r="F41" s="19">
        <v>0</v>
      </c>
    </row>
    <row r="42" spans="1:6" ht="17.25" customHeight="1">
      <c r="A42" s="8">
        <f>ROW()</f>
        <v>42</v>
      </c>
      <c r="B42" s="14" t="s">
        <v>180</v>
      </c>
      <c r="C42" s="14" t="s">
        <v>181</v>
      </c>
      <c r="D42" s="23">
        <f>E42+F42</f>
        <v>0</v>
      </c>
      <c r="E42" s="19"/>
      <c r="F42" s="19">
        <v>0</v>
      </c>
    </row>
    <row r="43" spans="1:6" ht="17.25" customHeight="1">
      <c r="A43" s="8">
        <f>ROW()</f>
        <v>43</v>
      </c>
      <c r="B43" s="14" t="s">
        <v>182</v>
      </c>
      <c r="C43" s="14" t="s">
        <v>183</v>
      </c>
      <c r="D43" s="23">
        <f>E43+F43</f>
        <v>0</v>
      </c>
      <c r="E43" s="19"/>
      <c r="F43" s="19">
        <v>0</v>
      </c>
    </row>
    <row r="44" spans="1:6" ht="17.25" customHeight="1">
      <c r="A44" s="8">
        <f>ROW()</f>
        <v>44</v>
      </c>
      <c r="B44" s="14" t="s">
        <v>184</v>
      </c>
      <c r="C44" s="14" t="s">
        <v>185</v>
      </c>
      <c r="D44" s="23">
        <f>E44+F44</f>
        <v>0.1</v>
      </c>
      <c r="E44" s="19">
        <v>0.1</v>
      </c>
      <c r="F44" s="19">
        <v>0</v>
      </c>
    </row>
    <row r="45" spans="1:6" ht="17.25" customHeight="1">
      <c r="A45" s="8">
        <f>ROW()</f>
        <v>45</v>
      </c>
      <c r="B45" s="27" t="s">
        <v>186</v>
      </c>
      <c r="C45" s="27" t="s">
        <v>187</v>
      </c>
      <c r="D45" s="28">
        <f>SUM(D46:D48)</f>
        <v>0</v>
      </c>
      <c r="E45" s="28">
        <f>SUM(E46:E48)</f>
        <v>0</v>
      </c>
      <c r="F45" s="28">
        <f>SUM(F46:F48)</f>
        <v>0</v>
      </c>
    </row>
    <row r="46" spans="1:6" ht="17.25" customHeight="1">
      <c r="A46" s="8">
        <f>ROW()</f>
        <v>46</v>
      </c>
      <c r="B46" s="14" t="s">
        <v>188</v>
      </c>
      <c r="C46" s="14" t="s">
        <v>189</v>
      </c>
      <c r="D46" s="23">
        <f>E46+F46</f>
        <v>0</v>
      </c>
      <c r="E46" s="19">
        <v>0</v>
      </c>
      <c r="F46" s="19"/>
    </row>
    <row r="47" spans="1:6" ht="17.25" customHeight="1">
      <c r="A47" s="8">
        <f>ROW()</f>
        <v>47</v>
      </c>
      <c r="B47" s="14" t="s">
        <v>190</v>
      </c>
      <c r="C47" s="14" t="s">
        <v>191</v>
      </c>
      <c r="D47" s="23">
        <f>E47+F47</f>
        <v>0</v>
      </c>
      <c r="E47" s="19">
        <v>0</v>
      </c>
      <c r="F47" s="19"/>
    </row>
    <row r="48" spans="1:6" ht="17.25" customHeight="1">
      <c r="A48" s="8">
        <f>ROW()</f>
        <v>48</v>
      </c>
      <c r="B48" s="14" t="s">
        <v>192</v>
      </c>
      <c r="C48" s="14" t="s">
        <v>193</v>
      </c>
      <c r="D48" s="23">
        <f>E48+F48</f>
        <v>0</v>
      </c>
      <c r="E48" s="19">
        <v>0</v>
      </c>
      <c r="F48" s="19"/>
    </row>
  </sheetData>
  <mergeCells count="5">
    <mergeCell ref="A1:F1"/>
    <mergeCell ref="A2:D2"/>
    <mergeCell ref="B3:C3"/>
    <mergeCell ref="D3:F3"/>
    <mergeCell ref="A3:A4"/>
  </mergeCells>
  <phoneticPr fontId="0" type="noConversion"/>
  <printOptions horizontalCentered="1"/>
  <pageMargins left="0.23608160769845557" right="0.23608160769845557" top="0.74782315201646699" bottom="0.55131996710469411" header="0.31523838287263406" footer="0.31523838287263406"/>
  <pageSetup paperSize="9" orientation="portrait" r:id="rId1"/>
  <extLst>
    <ext uri="{2D9387EB-5337-4D45-933B-B4D357D02E09}">
      <gutter val="0.0" pos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>
  <dimension ref="A1:F16"/>
  <sheetViews>
    <sheetView showZeros="0" tabSelected="1" workbookViewId="0">
      <selection activeCell="C25" sqref="C25"/>
    </sheetView>
  </sheetViews>
  <sheetFormatPr defaultColWidth="7.5" defaultRowHeight="15" customHeight="1"/>
  <cols>
    <col min="1" max="1" width="7.875" style="15" customWidth="1"/>
    <col min="2" max="2" width="19.75" style="16" customWidth="1"/>
    <col min="3" max="3" width="22.75" style="16" customWidth="1"/>
    <col min="4" max="4" width="24.75" style="17" customWidth="1"/>
    <col min="5" max="5" width="18.875" style="17" customWidth="1"/>
    <col min="6" max="6" width="19.875" style="17" customWidth="1"/>
    <col min="7" max="16384" width="7.5" style="18"/>
  </cols>
  <sheetData>
    <row r="1" spans="1:6" s="25" customFormat="1" ht="36" customHeight="1">
      <c r="A1" s="39" t="s">
        <v>194</v>
      </c>
      <c r="B1" s="40" t="str">
        <f>""</f>
        <v/>
      </c>
      <c r="C1" s="40" t="str">
        <f>""</f>
        <v/>
      </c>
      <c r="D1" s="40" t="str">
        <f>""</f>
        <v/>
      </c>
      <c r="E1" s="41" t="str">
        <f>""</f>
        <v/>
      </c>
      <c r="F1" s="40" t="str">
        <f>""</f>
        <v/>
      </c>
    </row>
    <row r="2" spans="1:6" s="25" customFormat="1" ht="39.75" customHeight="1">
      <c r="A2" s="44" t="s">
        <v>1</v>
      </c>
      <c r="B2" s="45" t="str">
        <f>""</f>
        <v/>
      </c>
      <c r="C2" s="46" t="s">
        <v>2</v>
      </c>
      <c r="D2" s="45" t="str">
        <f>""</f>
        <v/>
      </c>
      <c r="E2" s="30" t="s">
        <v>3</v>
      </c>
      <c r="F2" s="30" t="s">
        <v>4</v>
      </c>
    </row>
    <row r="3" spans="1:6" s="25" customFormat="1" ht="18" customHeight="1">
      <c r="A3" s="43" t="s">
        <v>5</v>
      </c>
      <c r="B3" s="43" t="s">
        <v>61</v>
      </c>
      <c r="C3" s="43" t="str">
        <f>""</f>
        <v/>
      </c>
      <c r="D3" s="43" t="s">
        <v>81</v>
      </c>
      <c r="E3" s="43" t="s">
        <v>90</v>
      </c>
      <c r="F3" s="43" t="s">
        <v>91</v>
      </c>
    </row>
    <row r="4" spans="1:6" s="25" customFormat="1" ht="30" customHeight="1">
      <c r="A4" s="43" t="s">
        <v>9</v>
      </c>
      <c r="B4" s="7" t="s">
        <v>69</v>
      </c>
      <c r="C4" s="7" t="s">
        <v>70</v>
      </c>
      <c r="D4" s="43" t="str">
        <f>""</f>
        <v/>
      </c>
      <c r="E4" s="43" t="str">
        <f>""</f>
        <v/>
      </c>
      <c r="F4" s="43" t="s">
        <v>74</v>
      </c>
    </row>
    <row r="5" spans="1:6" s="25" customFormat="1" ht="15" customHeight="1">
      <c r="A5" s="7" t="s">
        <v>9</v>
      </c>
      <c r="B5" s="7" t="s">
        <v>12</v>
      </c>
      <c r="C5" s="7" t="s">
        <v>13</v>
      </c>
      <c r="D5" s="7" t="s">
        <v>14</v>
      </c>
      <c r="E5" s="7" t="s">
        <v>15</v>
      </c>
      <c r="F5" s="7" t="s">
        <v>75</v>
      </c>
    </row>
    <row r="6" spans="1:6" ht="18" customHeight="1">
      <c r="A6" s="8">
        <f>ROW()</f>
        <v>6</v>
      </c>
      <c r="B6" s="14"/>
      <c r="C6" s="31" t="s">
        <v>81</v>
      </c>
      <c r="D6" s="19">
        <v>0</v>
      </c>
      <c r="E6" s="19">
        <v>0</v>
      </c>
      <c r="F6" s="19">
        <v>0</v>
      </c>
    </row>
    <row r="7" spans="1:6" ht="18" customHeight="1">
      <c r="A7" s="8"/>
      <c r="B7" s="14"/>
      <c r="C7" s="14"/>
      <c r="D7" s="19"/>
      <c r="E7" s="19"/>
      <c r="F7" s="19"/>
    </row>
    <row r="8" spans="1:6" ht="18" customHeight="1">
      <c r="A8" s="8"/>
      <c r="B8" s="14"/>
      <c r="C8" s="14"/>
      <c r="D8" s="19"/>
      <c r="E8" s="19"/>
      <c r="F8" s="19"/>
    </row>
    <row r="9" spans="1:6" ht="18" customHeight="1">
      <c r="A9" s="8"/>
      <c r="B9" s="14"/>
      <c r="C9" s="14"/>
      <c r="D9" s="19"/>
      <c r="E9" s="19"/>
      <c r="F9" s="19"/>
    </row>
    <row r="10" spans="1:6" ht="18" customHeight="1">
      <c r="A10" s="8"/>
      <c r="B10" s="14"/>
      <c r="C10" s="14"/>
      <c r="D10" s="19"/>
      <c r="E10" s="19"/>
      <c r="F10" s="19"/>
    </row>
    <row r="11" spans="1:6" ht="18" customHeight="1">
      <c r="A11" s="8"/>
      <c r="B11" s="14"/>
      <c r="C11" s="14"/>
      <c r="D11" s="19"/>
      <c r="E11" s="19"/>
      <c r="F11" s="19"/>
    </row>
    <row r="12" spans="1:6" ht="18" customHeight="1">
      <c r="A12" s="8"/>
      <c r="B12" s="14"/>
      <c r="C12" s="14"/>
      <c r="D12" s="19"/>
      <c r="E12" s="19"/>
      <c r="F12" s="19"/>
    </row>
    <row r="13" spans="1:6" ht="18" customHeight="1">
      <c r="A13" s="8"/>
      <c r="B13" s="14"/>
      <c r="C13" s="14"/>
      <c r="D13" s="19"/>
      <c r="E13" s="19"/>
      <c r="F13" s="19"/>
    </row>
    <row r="14" spans="1:6" ht="18" customHeight="1">
      <c r="A14" s="8"/>
      <c r="B14" s="14"/>
      <c r="C14" s="14"/>
      <c r="D14" s="19"/>
      <c r="E14" s="19"/>
      <c r="F14" s="19"/>
    </row>
    <row r="15" spans="1:6" ht="18" customHeight="1">
      <c r="A15" s="8"/>
      <c r="B15" s="14"/>
      <c r="C15" s="14"/>
      <c r="D15" s="19"/>
      <c r="E15" s="19"/>
      <c r="F15" s="19"/>
    </row>
    <row r="16" spans="1:6" ht="24" customHeight="1">
      <c r="B16" s="13" t="s">
        <v>195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0" type="noConversion"/>
  <printOptions horizontalCentered="1"/>
  <pageMargins left="0.70755045245012904" right="0.70755045245012904" top="0.74782315201646699" bottom="0.74782315201646699" header="0.31384966504855422" footer="0.31384966504855422"/>
  <pageSetup paperSize="9" orientation="landscape" r:id="rId1"/>
  <extLst>
    <ext uri="{2D9387EB-5337-4D45-933B-B4D357D02E09}">
      <gutter val="0.0" pos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>
  <dimension ref="A1:F16"/>
  <sheetViews>
    <sheetView showZeros="0" workbookViewId="0">
      <selection activeCell="K26" sqref="K26"/>
    </sheetView>
  </sheetViews>
  <sheetFormatPr defaultColWidth="7.5" defaultRowHeight="15" customHeight="1"/>
  <cols>
    <col min="1" max="1" width="6.25" style="5" customWidth="1"/>
    <col min="2" max="2" width="14.375" style="5" customWidth="1"/>
    <col min="3" max="6" width="25" style="5" customWidth="1"/>
    <col min="7" max="16384" width="7.5" style="5"/>
  </cols>
  <sheetData>
    <row r="1" spans="1:6" s="1" customFormat="1" ht="41.25" customHeight="1">
      <c r="A1" s="47" t="s">
        <v>196</v>
      </c>
      <c r="B1" s="48"/>
      <c r="C1" s="48"/>
      <c r="D1" s="48"/>
      <c r="E1" s="49"/>
      <c r="F1" s="48"/>
    </row>
    <row r="2" spans="1:6" s="1" customFormat="1" ht="21" customHeight="1">
      <c r="A2" s="42" t="s">
        <v>1</v>
      </c>
      <c r="B2" s="50"/>
      <c r="C2" s="41" t="s">
        <v>2</v>
      </c>
      <c r="D2" s="50"/>
      <c r="E2" s="29" t="s">
        <v>3</v>
      </c>
      <c r="F2" s="29" t="s">
        <v>4</v>
      </c>
    </row>
    <row r="3" spans="1:6" s="1" customFormat="1" ht="18" customHeight="1">
      <c r="A3" s="51" t="s">
        <v>5</v>
      </c>
      <c r="B3" s="51" t="s">
        <v>61</v>
      </c>
      <c r="C3" s="52"/>
      <c r="D3" s="51" t="s">
        <v>81</v>
      </c>
      <c r="E3" s="51" t="s">
        <v>90</v>
      </c>
      <c r="F3" s="51" t="s">
        <v>91</v>
      </c>
    </row>
    <row r="4" spans="1:6" s="1" customFormat="1" ht="30" customHeight="1">
      <c r="A4" s="51" t="s">
        <v>9</v>
      </c>
      <c r="B4" s="6" t="s">
        <v>69</v>
      </c>
      <c r="C4" s="6" t="s">
        <v>70</v>
      </c>
      <c r="D4" s="52"/>
      <c r="E4" s="52"/>
      <c r="F4" s="51" t="s">
        <v>74</v>
      </c>
    </row>
    <row r="5" spans="1:6" s="1" customFormat="1" ht="15" customHeight="1">
      <c r="A5" s="7" t="s">
        <v>9</v>
      </c>
      <c r="B5" s="11"/>
      <c r="C5" s="11"/>
      <c r="D5" s="11"/>
      <c r="E5" s="11"/>
      <c r="F5" s="11"/>
    </row>
    <row r="6" spans="1:6" ht="18" customHeight="1">
      <c r="A6" s="12"/>
      <c r="B6" s="12"/>
      <c r="C6" s="12"/>
      <c r="D6" s="12"/>
      <c r="E6" s="12"/>
      <c r="F6" s="12"/>
    </row>
    <row r="7" spans="1:6" ht="18" customHeight="1">
      <c r="A7" s="12"/>
      <c r="B7" s="12"/>
      <c r="C7" s="12"/>
      <c r="D7" s="12"/>
      <c r="E7" s="12"/>
      <c r="F7" s="12"/>
    </row>
    <row r="8" spans="1:6" ht="18" customHeight="1">
      <c r="A8" s="12"/>
      <c r="B8" s="12"/>
      <c r="C8" s="12"/>
      <c r="D8" s="12"/>
      <c r="E8" s="12"/>
      <c r="F8" s="12"/>
    </row>
    <row r="9" spans="1:6" ht="18" customHeight="1">
      <c r="A9" s="12"/>
      <c r="B9" s="12"/>
      <c r="C9" s="12"/>
      <c r="D9" s="12"/>
      <c r="E9" s="12"/>
      <c r="F9" s="12"/>
    </row>
    <row r="10" spans="1:6" ht="18" customHeight="1">
      <c r="A10" s="12"/>
      <c r="B10" s="12"/>
      <c r="C10" s="12"/>
      <c r="D10" s="12"/>
      <c r="E10" s="12"/>
      <c r="F10" s="12"/>
    </row>
    <row r="11" spans="1:6" ht="18" customHeight="1">
      <c r="A11" s="12"/>
      <c r="B11" s="12"/>
      <c r="C11" s="12"/>
      <c r="D11" s="12"/>
      <c r="E11" s="12"/>
      <c r="F11" s="12"/>
    </row>
    <row r="12" spans="1:6" ht="18" customHeight="1">
      <c r="A12" s="12"/>
      <c r="B12" s="12"/>
      <c r="C12" s="12"/>
      <c r="D12" s="12"/>
      <c r="E12" s="12"/>
      <c r="F12" s="12"/>
    </row>
    <row r="13" spans="1:6" ht="18" customHeight="1">
      <c r="A13" s="12"/>
      <c r="B13" s="12"/>
      <c r="C13" s="12"/>
      <c r="D13" s="12"/>
      <c r="E13" s="12"/>
      <c r="F13" s="12"/>
    </row>
    <row r="14" spans="1:6" ht="18" customHeight="1">
      <c r="A14" s="12"/>
      <c r="B14" s="12"/>
      <c r="C14" s="12"/>
      <c r="D14" s="12"/>
      <c r="E14" s="12"/>
      <c r="F14" s="12"/>
    </row>
    <row r="15" spans="1:6" ht="18" customHeight="1">
      <c r="A15" s="12"/>
      <c r="B15" s="12"/>
      <c r="C15" s="12"/>
      <c r="D15" s="12"/>
      <c r="E15" s="12"/>
      <c r="F15" s="12"/>
    </row>
    <row r="16" spans="1:6" ht="20.25" customHeight="1">
      <c r="B16" s="13" t="s">
        <v>195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0" type="noConversion"/>
  <printOptions horizontalCentered="1"/>
  <pageMargins left="0.70755045245012904" right="0.70755045245012904" top="0.74782315201646699" bottom="0.74782315201646699" header="0.31384966504855422" footer="0.31384966504855422"/>
  <pageSetup paperSize="9" orientation="landscape" r:id="rId1"/>
  <extLst>
    <ext uri="{2D9387EB-5337-4D45-933B-B4D357D02E09}">
      <gutter val="0.0" pos="0"/>
    </ext>
  </extLst>
</worksheet>
</file>

<file path=xl/worksheets/sheet9.xml><?xml version="1.0" encoding="utf-8"?>
<worksheet xmlns="http://schemas.openxmlformats.org/spreadsheetml/2006/main" xmlns:r="http://schemas.openxmlformats.org/officeDocument/2006/relationships">
  <dimension ref="A1:G12"/>
  <sheetViews>
    <sheetView showZeros="0" workbookViewId="0">
      <selection activeCell="H14" sqref="H14"/>
    </sheetView>
  </sheetViews>
  <sheetFormatPr defaultColWidth="7.5" defaultRowHeight="15" customHeight="1"/>
  <cols>
    <col min="1" max="1" width="6.25" style="2" customWidth="1"/>
    <col min="2" max="2" width="32.5" style="3" customWidth="1"/>
    <col min="3" max="7" width="16.625" style="4" customWidth="1"/>
    <col min="8" max="16384" width="7.5" style="5"/>
  </cols>
  <sheetData>
    <row r="1" spans="1:7" s="1" customFormat="1" ht="43.5" customHeight="1">
      <c r="A1" s="47" t="s">
        <v>197</v>
      </c>
      <c r="B1" s="53" t="str">
        <f>""</f>
        <v/>
      </c>
      <c r="C1" s="53" t="str">
        <f>""</f>
        <v/>
      </c>
      <c r="D1" s="53" t="str">
        <f>""</f>
        <v/>
      </c>
      <c r="E1" s="49" t="str">
        <f>""</f>
        <v/>
      </c>
      <c r="F1" s="53" t="str">
        <f>""</f>
        <v/>
      </c>
      <c r="G1" s="53" t="str">
        <f>""</f>
        <v/>
      </c>
    </row>
    <row r="2" spans="1:7" s="1" customFormat="1" ht="29.25" customHeight="1">
      <c r="A2" s="54" t="s">
        <v>1</v>
      </c>
      <c r="B2" s="53" t="str">
        <f>""</f>
        <v/>
      </c>
      <c r="C2" s="53" t="str">
        <f>""</f>
        <v/>
      </c>
      <c r="D2" s="49" t="s">
        <v>2</v>
      </c>
      <c r="E2" s="54" t="str">
        <f>""</f>
        <v/>
      </c>
      <c r="F2" s="32" t="s">
        <v>3</v>
      </c>
      <c r="G2" s="32" t="s">
        <v>4</v>
      </c>
    </row>
    <row r="3" spans="1:7" s="1" customFormat="1" ht="18" customHeight="1">
      <c r="A3" s="51" t="s">
        <v>5</v>
      </c>
      <c r="B3" s="51" t="s">
        <v>198</v>
      </c>
      <c r="C3" s="51" t="s">
        <v>7</v>
      </c>
      <c r="D3" s="51" t="str">
        <f>""</f>
        <v/>
      </c>
      <c r="E3" s="51" t="str">
        <f>""</f>
        <v/>
      </c>
      <c r="F3" s="51" t="str">
        <f>""</f>
        <v/>
      </c>
      <c r="G3" s="51" t="str">
        <f>""</f>
        <v/>
      </c>
    </row>
    <row r="4" spans="1:7" s="1" customFormat="1" ht="30" customHeight="1">
      <c r="A4" s="51" t="s">
        <v>9</v>
      </c>
      <c r="B4" s="51" t="str">
        <f>""</f>
        <v/>
      </c>
      <c r="C4" s="6" t="s">
        <v>81</v>
      </c>
      <c r="D4" s="6" t="s">
        <v>98</v>
      </c>
      <c r="E4" s="6" t="s">
        <v>199</v>
      </c>
      <c r="F4" s="6" t="s">
        <v>100</v>
      </c>
      <c r="G4" s="6" t="s">
        <v>200</v>
      </c>
    </row>
    <row r="5" spans="1:7" s="1" customFormat="1" ht="15" customHeight="1">
      <c r="A5" s="7" t="s">
        <v>9</v>
      </c>
      <c r="B5" s="7" t="s">
        <v>12</v>
      </c>
      <c r="C5" s="7" t="s">
        <v>13</v>
      </c>
      <c r="D5" s="7" t="s">
        <v>14</v>
      </c>
      <c r="E5" s="7" t="s">
        <v>15</v>
      </c>
      <c r="F5" s="7" t="s">
        <v>75</v>
      </c>
      <c r="G5" s="7" t="s">
        <v>76</v>
      </c>
    </row>
    <row r="6" spans="1:7" ht="18" customHeight="1">
      <c r="A6" s="8">
        <f>ROW()</f>
        <v>6</v>
      </c>
      <c r="B6" s="9" t="s">
        <v>58</v>
      </c>
      <c r="C6" s="10">
        <f>D6</f>
        <v>0</v>
      </c>
      <c r="D6" s="10">
        <f>D8</f>
        <v>0</v>
      </c>
      <c r="E6" s="10">
        <v>0</v>
      </c>
      <c r="F6" s="10">
        <v>0</v>
      </c>
      <c r="G6" s="10">
        <v>0</v>
      </c>
    </row>
    <row r="7" spans="1:7" ht="18" customHeight="1">
      <c r="A7" s="8">
        <f>ROW()</f>
        <v>7</v>
      </c>
      <c r="B7" s="9" t="s">
        <v>201</v>
      </c>
      <c r="C7" s="10"/>
      <c r="D7" s="10"/>
      <c r="E7" s="10">
        <v>0</v>
      </c>
      <c r="F7" s="10">
        <v>0</v>
      </c>
      <c r="G7" s="10">
        <v>0</v>
      </c>
    </row>
    <row r="8" spans="1:7" ht="18" customHeight="1">
      <c r="A8" s="8">
        <f>ROW()</f>
        <v>8</v>
      </c>
      <c r="B8" s="9" t="s">
        <v>202</v>
      </c>
      <c r="C8" s="10">
        <f>C10</f>
        <v>0</v>
      </c>
      <c r="D8" s="10"/>
      <c r="E8" s="10">
        <v>0</v>
      </c>
      <c r="F8" s="10">
        <v>0</v>
      </c>
      <c r="G8" s="10">
        <v>0</v>
      </c>
    </row>
    <row r="9" spans="1:7" ht="18" customHeight="1">
      <c r="A9" s="8">
        <f>ROW()</f>
        <v>9</v>
      </c>
      <c r="B9" s="9" t="s">
        <v>203</v>
      </c>
      <c r="C9" s="10"/>
      <c r="D9" s="10"/>
      <c r="E9" s="10">
        <v>0</v>
      </c>
      <c r="F9" s="10">
        <v>0</v>
      </c>
      <c r="G9" s="10">
        <v>0</v>
      </c>
    </row>
    <row r="10" spans="1:7" ht="18" customHeight="1">
      <c r="A10" s="8">
        <f>ROW()</f>
        <v>10</v>
      </c>
      <c r="B10" s="9" t="s">
        <v>204</v>
      </c>
      <c r="C10" s="10"/>
      <c r="D10" s="10"/>
      <c r="E10" s="10">
        <v>0</v>
      </c>
      <c r="F10" s="10">
        <v>0</v>
      </c>
      <c r="G10" s="10">
        <v>0</v>
      </c>
    </row>
    <row r="11" spans="1:7" ht="18" customHeight="1">
      <c r="A11" s="8">
        <f>ROW()</f>
        <v>11</v>
      </c>
      <c r="B11" s="9" t="s">
        <v>205</v>
      </c>
      <c r="C11" s="10">
        <v>0</v>
      </c>
      <c r="D11" s="10">
        <v>0</v>
      </c>
      <c r="E11" s="10">
        <v>0</v>
      </c>
      <c r="F11" s="10">
        <v>0</v>
      </c>
      <c r="G11" s="10">
        <v>0</v>
      </c>
    </row>
    <row r="12" spans="1:7" ht="25.5" customHeight="1">
      <c r="B12" s="3" t="s">
        <v>195</v>
      </c>
    </row>
  </sheetData>
  <mergeCells count="5">
    <mergeCell ref="A1:G1"/>
    <mergeCell ref="A2:E2"/>
    <mergeCell ref="C3:G3"/>
    <mergeCell ref="A3:A4"/>
    <mergeCell ref="B3:B4"/>
  </mergeCells>
  <phoneticPr fontId="0" type="noConversion"/>
  <printOptions horizontalCentered="1"/>
  <pageMargins left="0.70755045245012904" right="0.70755045245012904" top="0.74782315201646699" bottom="0.74782315201646699" header="0.31384966504855422" footer="0.31384966504855422"/>
  <pageSetup paperSize="9" orientation="landscape" r:id="rId1"/>
  <extLst>
    <ext uri="{2D9387EB-5337-4D45-933B-B4D357D02E09}">
      <gutter val="0.0" pos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Normal.eit</Template>
  <TotalTime>94</TotalTime>
  <Application>Yozo_Office27021597764231179</Application>
  <DocSecurity>0</DocSecurity>
  <ScaleCrop>false</ScaleCrop>
  <HeadingPairs>
    <vt:vector size="4" baseType="variant">
      <vt:variant>
        <vt:lpstr>工作表</vt:lpstr>
      </vt:variant>
      <vt:variant>
        <vt:i4>9</vt:i4>
      </vt:variant>
      <vt:variant>
        <vt:lpstr>命名范围</vt:lpstr>
      </vt:variant>
      <vt:variant>
        <vt:i4>1</vt:i4>
      </vt:variant>
    </vt:vector>
  </HeadingPairs>
  <TitlesOfParts>
    <vt:vector size="10" baseType="lpstr">
      <vt:lpstr>部门预算收支总表</vt:lpstr>
      <vt:lpstr>部门预算收入总表</vt:lpstr>
      <vt:lpstr>部门预算支出总表</vt:lpstr>
      <vt:lpstr>部门预算财政拨款收支总表</vt:lpstr>
      <vt:lpstr>部门预算一般公共预算财政拨款支出表</vt:lpstr>
      <vt:lpstr>部门预算一般公共预算财政拨款基本支出表</vt:lpstr>
      <vt:lpstr>部门预算政府性基金预算财政拨款支出表</vt:lpstr>
      <vt:lpstr>部门预算国有资本经营预算财政拨款支出表</vt:lpstr>
      <vt:lpstr>部门预算财政拨款“三公”经费支出表</vt:lpstr>
      <vt:lpstr>部门预算一般公共预算财政拨款基本支出表!Print_Titles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小美女</cp:lastModifiedBy>
  <cp:revision>0</cp:revision>
  <cp:lastPrinted>2021-03-24T07:36:04Z</cp:lastPrinted>
  <dcterms:created xsi:type="dcterms:W3CDTF">2018-03-01T08:53:00Z</dcterms:created>
  <dcterms:modified xsi:type="dcterms:W3CDTF">2021-03-24T07:36:30Z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2052-10.1.0.7224</vt:lpwstr>
  </property>
</Properties>
</file>