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D6" i="7" s="1"/>
  <c r="C3" i="7"/>
  <c r="D2" i="7"/>
  <c r="B2" i="7"/>
  <c r="F1" i="7"/>
  <c r="E1" i="7"/>
  <c r="D1" i="7"/>
  <c r="C1" i="7"/>
  <c r="B1" i="7"/>
  <c r="D8" i="6"/>
  <c r="F6" i="6"/>
  <c r="D7" i="6"/>
  <c r="E6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<sst xmlns="http://schemas.openxmlformats.org/spreadsheetml/2006/main" count="456" uniqueCount="197">
  <si>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</si>
  <si>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部门编码及名称：[401005010008]唐山市丰南区柳树0镇戟门小学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</si>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</sst>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3" workbookViewId="0">
      <selection activeCell="A13" sqref="A1:XFD104857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298.64999999999998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298.64999999999998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298.64999999999998</v>
      </c>
      <c r="D28" s="6" t="s">
        <v>46</v>
      </c>
      <c r="E28" s="7">
        <f>E10</f>
        <v>298.64999999999998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298.64999999999998</v>
      </c>
      <c r="D31" s="6" t="s">
        <v>51</v>
      </c>
      <c r="E31" s="7">
        <f>E28</f>
        <v>298.64999999999998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A13" sqref="A1:XFD104857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298.64999999999998</v>
      </c>
      <c r="E6" s="7">
        <f>SUM(E7)</f>
        <v>298.64999999999998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298.64999999999998</v>
      </c>
      <c r="E7" s="7">
        <v>298.64999999999998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8</v>
      </c>
      <c r="B8" s="6" t="s">
        <v>77</v>
      </c>
      <c r="C8" s="6" t="s">
        <v>78</v>
      </c>
      <c r="D8" s="7">
        <f>E8</f>
        <v>298.64999999999998</v>
      </c>
      <c r="E8" s="7">
        <v>298.64999999999998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298.64999999999998</v>
      </c>
      <c r="E6" s="7">
        <f>SUM(E7)</f>
        <v>298.64999999999998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298.64999999999998</v>
      </c>
      <c r="E7" s="7">
        <v>298.64999999999998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8</v>
      </c>
      <c r="B8" s="6" t="s">
        <v>77</v>
      </c>
      <c r="C8" s="6" t="s">
        <v>78</v>
      </c>
      <c r="D8" s="7">
        <f>E8+F8</f>
        <v>298.64999999999998</v>
      </c>
      <c r="E8" s="7">
        <v>298.64999999999998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87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298.64999999999998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298.64999999999998</v>
      </c>
      <c r="F10" s="7">
        <v>298.64999999999998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298.64999999999998</v>
      </c>
      <c r="D28" s="6" t="s">
        <v>46</v>
      </c>
      <c r="E28" s="7">
        <f>F28</f>
        <v>298.64999999999998</v>
      </c>
      <c r="F28" s="7">
        <f>F10</f>
        <v>298.64999999999998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298.64999999999998</v>
      </c>
      <c r="D30" s="6" t="s">
        <v>51</v>
      </c>
      <c r="E30" s="7">
        <f>F30</f>
        <v>298.64999999999998</v>
      </c>
      <c r="F30" s="7">
        <f>F28</f>
        <v>298.64999999999998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opLeftCell="A4" workbookViewId="0">
      <selection activeCell="F10" sqref="F10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SUM(E6)</f>
        <v>298.64999999999998</v>
      </c>
      <c r="E6" s="7">
        <f>SUM(E7)</f>
        <v>298.64999999999998</v>
      </c>
      <c r="F6" s="7">
        <f>SUM(F7:F8)</f>
        <v>0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SUM(E7)</f>
        <v>298.64999999999998</v>
      </c>
      <c r="E7" s="7">
        <v>298.64999999999998</v>
      </c>
      <c r="F7" s="7"/>
    </row>
    <row r="8" spans="1:6" ht="15" customHeight="1" x14ac:dyDescent="0.2">
      <c r="A8" s="5">
        <v>8</v>
      </c>
      <c r="B8" s="6" t="s">
        <v>77</v>
      </c>
      <c r="C8" s="6" t="s">
        <v>78</v>
      </c>
      <c r="D8" s="7">
        <f>SUM(E8:F8)</f>
        <v>298.64999999999998</v>
      </c>
      <c r="E8" s="7">
        <v>298.64999999999998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B1" workbookViewId="0">
      <selection activeCell="A13" sqref="A1:XFD1048576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298.65000000000003</v>
      </c>
      <c r="E6" s="7">
        <f>E7+E40</f>
        <v>246.47000000000003</v>
      </c>
      <c r="F6" s="7">
        <f>F19+F46</f>
        <v>52.18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246.39000000000001</v>
      </c>
      <c r="E7" s="7">
        <f>SUM(E8:E18)</f>
        <v>246.39000000000001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69.3</v>
      </c>
      <c r="E8" s="7">
        <v>69.3</v>
      </c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21.79</v>
      </c>
      <c r="E9" s="7">
        <v>21.79</v>
      </c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10</v>
      </c>
      <c r="E10" s="7">
        <v>10</v>
      </c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71.540000000000006</v>
      </c>
      <c r="E11" s="7">
        <v>71.540000000000006</v>
      </c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25.88</v>
      </c>
      <c r="E12" s="7">
        <v>25.88</v>
      </c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10.36</v>
      </c>
      <c r="E13" s="7">
        <v>10.36</v>
      </c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9.32</v>
      </c>
      <c r="E14" s="7">
        <v>9.32</v>
      </c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10.08</v>
      </c>
      <c r="E15" s="7">
        <v>10.08</v>
      </c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2.6</v>
      </c>
      <c r="E16" s="7">
        <v>2.6</v>
      </c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15.52</v>
      </c>
      <c r="E17" s="7">
        <v>15.52</v>
      </c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51.43</v>
      </c>
      <c r="E19" s="7"/>
      <c r="F19" s="7">
        <f>SUM(F20:F39)</f>
        <v>51.43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3.9</v>
      </c>
      <c r="E20" s="7"/>
      <c r="F20" s="7">
        <v>3.9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3.7</v>
      </c>
      <c r="E21" s="7"/>
      <c r="F21" s="7">
        <v>3.7</v>
      </c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1.5</v>
      </c>
      <c r="E24" s="7"/>
      <c r="F24" s="7">
        <v>1.5</v>
      </c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12</v>
      </c>
      <c r="E26" s="7"/>
      <c r="F26" s="7">
        <v>12</v>
      </c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1</v>
      </c>
      <c r="E27" s="7"/>
      <c r="F27" s="7">
        <v>1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0.4</v>
      </c>
      <c r="E28" s="7"/>
      <c r="F28" s="7">
        <v>0.4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6.45</v>
      </c>
      <c r="E29" s="7"/>
      <c r="F29" s="7">
        <v>6.45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1.06</v>
      </c>
      <c r="E31" s="7"/>
      <c r="F31" s="7">
        <v>1.06</v>
      </c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0.8</v>
      </c>
      <c r="E32" s="7"/>
      <c r="F32" s="7">
        <v>0.8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15.94</v>
      </c>
      <c r="E33" s="7"/>
      <c r="F33" s="7">
        <v>15.94</v>
      </c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2.92</v>
      </c>
      <c r="E35" s="7"/>
      <c r="F35" s="7">
        <v>2.92</v>
      </c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1.76</v>
      </c>
      <c r="E36" s="7"/>
      <c r="F36" s="7">
        <v>1.76</v>
      </c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0.08</v>
      </c>
      <c r="E40" s="7">
        <f>SUM(E41:E45)</f>
        <v>0.08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0.08</v>
      </c>
      <c r="E45" s="7">
        <v>0.08</v>
      </c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0.75</v>
      </c>
      <c r="E46" s="7"/>
      <c r="F46" s="7">
        <f>SUM(F47:F48)</f>
        <v>0.75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0.45</v>
      </c>
      <c r="E47" s="7"/>
      <c r="F47" s="7">
        <v>0.45</v>
      </c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0.3</v>
      </c>
      <c r="E48" s="7"/>
      <c r="F48" s="7">
        <v>0.3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187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188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189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