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最新西葛镇中心校2018预算公开材料2\"/>
    </mc:Choice>
  </mc:AlternateContent>
  <bookViews>
    <workbookView xWindow="0" yWindow="0" windowWidth="20730" windowHeight="8865" tabRatio="819" firstSheet="1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D8" i="3"/>
  <c r="D7" i="3"/>
  <c r="F30" i="2"/>
  <c r="E30" i="2" s="1"/>
  <c r="F28" i="2"/>
  <c r="E28" i="2" s="1"/>
  <c r="C28" i="2"/>
  <c r="C30" i="2" s="1"/>
  <c r="E10" i="2"/>
  <c r="E28" i="4"/>
  <c r="E31" i="4" s="1"/>
  <c r="C28" i="4"/>
  <c r="C31" i="4" s="1"/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<sst xmlns="http://schemas.openxmlformats.org/spreadsheetml/2006/main" count="456" uniqueCount="197">
  <si>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</si>
  <si>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</si>
  <si>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</si>
  <si>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</si>
  <si>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</si>
  <si>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</si>
  <si>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</si>
  <si>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</si>
  <si>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</si>
  <si>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</si>
  <si>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</si>
  <si>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</si>
  <si>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</si>
  <si>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</si>
  <si>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</si>
  <si>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</si>
  <si>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</si>
  <si>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</si>
  <si>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</si>
  <si>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</si>
  <si>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</si>
  <si>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</si>
  <si>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</si>
  <si>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</si>
  <si>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</si>
  <si>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</si>
  <si>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</si>
  <si>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</si>
  <si>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</si>
  <si>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</si>
  <si>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</si>
  <si>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</si>
  <si>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</si>
  <si>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</si>
  <si>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</si>
  <si>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</si>
  <si>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</si>
  <si>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</si>
  <si>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</si>
  <si>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</si>
  <si>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</si>
  <si>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</si>
  <si>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</si>
  <si>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</si>
  <si>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</si>
  <si>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</si>
  <si>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</si>
  <si>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</si>
  <si>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</si>
  <si>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</si>
  <si>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</si>
  <si>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</si>
  <si>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</si>
  <si>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</si>
  <si>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</si>
  <si>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</si>
  <si>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</si>
  <si>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</si>
  <si>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</si>
  <si>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</si>
  <si>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</si>
  <si>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</si>
  <si>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</si>
  <si>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</si>
  <si>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</si>
  <si>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</si>
  <si>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</si>
  <si>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</si>
  <si>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</si>
  <si>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</si>
  <si>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</si>
  <si>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</si>
  <si>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</si>
  <si>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</si>
  <si>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</si>
  <si>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</si>
  <si>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</si>
  <si>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</si>
  <si>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</si>
  <si>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</si>
  <si>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</si>
  <si>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</si>
  <si>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</si>
  <si>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</si>
  <si>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</si>
  <si>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</si>
  <si>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</si>
  <si>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</si>
  <si>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</si>
  <si>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</si>
  <si>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</si>
  <si>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</si>
  <si>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</si>
  <si>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</si>
  <si>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</si>
  <si>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</si>
  <si>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</si>
  <si>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</si>
  <si>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</si>
  <si>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</si>
  <si>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</si>
  <si>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</si>
  <si>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</si>
  <si>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</si>
  <si>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</si>
  <si>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</si>
  <si>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</si>
  <si>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</si>
  <si>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</si>
  <si>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</si>
  <si>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</si>
  <si>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</si>
  <si>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</si>
  <si>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</si>
  <si>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</si>
  <si>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</si>
  <si>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</si>
  <si>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</si>
  <si>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</si>
  <si>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</si>
  <si>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</si>
  <si>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</si>
  <si>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</si>
  <si>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</si>
  <si>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</si>
  <si>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</si>
  <si>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</si>
  <si>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</si>
  <si>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</si>
  <si>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</si>
  <si>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</si>
  <si>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</si>
  <si>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</si>
  <si>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</si>
  <si>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</si>
  <si>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</si>
  <si>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</si>
  <si>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</si>
  <si>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</si>
  <si>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</si>
  <si>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</si>
  <si>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</si>
  <si>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</si>
  <si>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</si>
  <si>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</si>
  <si>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</si>
  <si>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</si>
  <si>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</si>
  <si>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</si>
  <si>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</si>
  <si>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</si>
  <si>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</si>
  <si>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</si>
  <si>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</si>
  <si>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</si>
  <si>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</si>
  <si>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</si>
  <si>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</si>
  <si>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</si>
  <si>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</si>
  <si>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</si>
  <si>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</si>
  <si>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</si>
  <si>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</si>
  <si>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</si>
  <si>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</si>
  <si>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</si>
  <si>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</si>
  <si>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</si>
  <si>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</si>
  <si>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</si>
  <si>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</si>
  <si>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</si>
  <si>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</si>
  <si>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</si>
  <si>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</si>
  <si>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</si>
  <si>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</si>
  <si>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</si>
  <si>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</si>
  <si>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</si>
  <si>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</si>
  <si>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</si>
  <si>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</si>
  <si>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</si>
  <si>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</si>
  <si>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</si>
  <si>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</si>
  <si>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</si>
  <si>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</si>
  <si>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</si>
  <si>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</si>
  <si>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</si>
  <si>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</si>
  <si>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</si>
  <si>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</si>
  <si>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部门编码及名称：401005009001唐山市丰南区西葛镇西葛中心幼儿园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</si>
</sst>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I10" sqref="I10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10" customFormat="1" ht="18.75" customHeight="1" x14ac:dyDescent="0.2">
      <c r="A2" s="33" t="s">
        <v>196</v>
      </c>
      <c r="B2" s="32" t="s">
        <v>1</v>
      </c>
      <c r="C2" s="31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10" customFormat="1" ht="30" customHeight="1" x14ac:dyDescent="0.2">
      <c r="A4" s="34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6" t="s">
        <v>18</v>
      </c>
      <c r="D5" s="6" t="s">
        <v>19</v>
      </c>
      <c r="E5" s="6" t="s">
        <v>20</v>
      </c>
    </row>
    <row r="6" spans="1:5" ht="16.5" customHeight="1" x14ac:dyDescent="0.2">
      <c r="A6" s="7">
        <v>1</v>
      </c>
      <c r="B6" s="8" t="s">
        <v>57</v>
      </c>
      <c r="C6" s="19">
        <v>82.27</v>
      </c>
      <c r="D6" s="18" t="s">
        <v>25</v>
      </c>
      <c r="E6" s="19">
        <v>0</v>
      </c>
    </row>
    <row r="7" spans="1:5" ht="16.5" customHeight="1" x14ac:dyDescent="0.2">
      <c r="A7" s="7">
        <v>2</v>
      </c>
      <c r="B7" s="8" t="s">
        <v>58</v>
      </c>
      <c r="C7" s="19"/>
      <c r="D7" s="18" t="s">
        <v>27</v>
      </c>
      <c r="E7" s="19">
        <v>0</v>
      </c>
    </row>
    <row r="8" spans="1:5" ht="16.5" customHeight="1" x14ac:dyDescent="0.2">
      <c r="A8" s="7">
        <v>3</v>
      </c>
      <c r="B8" s="8" t="s">
        <v>59</v>
      </c>
      <c r="C8" s="19">
        <v>0</v>
      </c>
      <c r="D8" s="18" t="s">
        <v>29</v>
      </c>
      <c r="E8" s="19">
        <v>0</v>
      </c>
    </row>
    <row r="9" spans="1:5" ht="16.5" customHeight="1" x14ac:dyDescent="0.2">
      <c r="A9" s="7">
        <v>4</v>
      </c>
      <c r="B9" s="8" t="s">
        <v>60</v>
      </c>
      <c r="C9" s="19">
        <v>0</v>
      </c>
      <c r="D9" s="18" t="s">
        <v>31</v>
      </c>
      <c r="E9" s="19">
        <v>0</v>
      </c>
    </row>
    <row r="10" spans="1:5" ht="16.5" customHeight="1" x14ac:dyDescent="0.2">
      <c r="A10" s="7">
        <v>5</v>
      </c>
      <c r="B10" s="8" t="s">
        <v>61</v>
      </c>
      <c r="C10" s="19">
        <v>0</v>
      </c>
      <c r="D10" s="18" t="s">
        <v>32</v>
      </c>
      <c r="E10" s="19">
        <v>82.27</v>
      </c>
    </row>
    <row r="11" spans="1:5" ht="16.5" customHeight="1" x14ac:dyDescent="0.2">
      <c r="A11" s="7">
        <v>6</v>
      </c>
      <c r="B11" s="8" t="s">
        <v>62</v>
      </c>
      <c r="C11" s="19">
        <v>0</v>
      </c>
      <c r="D11" s="18" t="s">
        <v>33</v>
      </c>
      <c r="E11" s="19">
        <v>0</v>
      </c>
    </row>
    <row r="12" spans="1:5" ht="16.5" customHeight="1" x14ac:dyDescent="0.2">
      <c r="A12" s="7">
        <v>7</v>
      </c>
      <c r="B12" s="8" t="s">
        <v>63</v>
      </c>
      <c r="C12" s="19">
        <v>0</v>
      </c>
      <c r="D12" s="18" t="s">
        <v>34</v>
      </c>
      <c r="E12" s="19">
        <v>0</v>
      </c>
    </row>
    <row r="13" spans="1:5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</row>
    <row r="14" spans="1:5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</row>
    <row r="15" spans="1:5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</row>
    <row r="16" spans="1:5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</row>
    <row r="17" spans="1:5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</row>
    <row r="18" spans="1:5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</row>
    <row r="19" spans="1:5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</row>
    <row r="20" spans="1:5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</row>
    <row r="21" spans="1:5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</row>
    <row r="22" spans="1:5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</row>
    <row r="23" spans="1:5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</row>
    <row r="24" spans="1:5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</row>
    <row r="25" spans="1:5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f>C6+C7+C8+C10+C11+C12</f>
        <v>82.27</v>
      </c>
      <c r="D28" s="18" t="s">
        <v>51</v>
      </c>
      <c r="E28" s="19">
        <f>E10</f>
        <v>82.27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1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1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f>C28+C29+C30</f>
        <v>82.27</v>
      </c>
      <c r="D31" s="18" t="s">
        <v>54</v>
      </c>
      <c r="E31" s="19">
        <f>E28</f>
        <v>82.27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abSelected="1" workbookViewId="0">
      <selection activeCell="B12" sqref="B12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20" customFormat="1" ht="29.25" customHeight="1" x14ac:dyDescent="0.2">
      <c r="A2" s="39" t="s">
        <v>196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71</v>
      </c>
      <c r="E3" s="35" t="s">
        <v>72</v>
      </c>
      <c r="F3" s="35" t="s">
        <v>73</v>
      </c>
      <c r="G3" s="35" t="s">
        <v>6</v>
      </c>
      <c r="H3" s="35" t="str">
        <f>""</f>
        <v/>
      </c>
      <c r="I3" s="35" t="s">
        <v>7</v>
      </c>
      <c r="J3" s="35" t="s">
        <v>8</v>
      </c>
      <c r="K3" s="35" t="s">
        <v>9</v>
      </c>
    </row>
    <row r="4" spans="1:11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">
        <v>76</v>
      </c>
      <c r="F4" s="35" t="s">
        <v>77</v>
      </c>
      <c r="G4" s="25" t="s">
        <v>76</v>
      </c>
      <c r="H4" s="25" t="s">
        <v>78</v>
      </c>
      <c r="I4" s="35" t="str">
        <f>""</f>
        <v/>
      </c>
      <c r="J4" s="35" t="str">
        <f>""</f>
        <v/>
      </c>
      <c r="K4" s="35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v>82.27</v>
      </c>
      <c r="E6" s="19">
        <v>82.27</v>
      </c>
      <c r="F6" s="19"/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v>82.27</v>
      </c>
      <c r="E7" s="19">
        <v>82.27</v>
      </c>
      <c r="F7" s="19"/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3</v>
      </c>
      <c r="B8" s="8" t="s">
        <v>85</v>
      </c>
      <c r="C8" s="8" t="s">
        <v>86</v>
      </c>
      <c r="D8" s="19">
        <f t="shared" ref="D8" si="0">E8</f>
        <v>82.27</v>
      </c>
      <c r="E8" s="19">
        <v>82.27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F7" sqref="F7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6" t="s">
        <v>87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</row>
    <row r="2" spans="1:9" s="20" customFormat="1" ht="22.5" customHeight="1" x14ac:dyDescent="0.2">
      <c r="A2" s="39" t="s">
        <v>196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</row>
    <row r="3" spans="1:9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88</v>
      </c>
      <c r="E3" s="35" t="s">
        <v>89</v>
      </c>
      <c r="F3" s="35" t="s">
        <v>90</v>
      </c>
      <c r="G3" s="35" t="s">
        <v>91</v>
      </c>
      <c r="H3" s="35" t="s">
        <v>92</v>
      </c>
      <c r="I3" s="35" t="s">
        <v>93</v>
      </c>
    </row>
    <row r="4" spans="1:9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">
        <v>77</v>
      </c>
      <c r="F4" s="35" t="s">
        <v>94</v>
      </c>
      <c r="G4" s="35" t="str">
        <f>""</f>
        <v/>
      </c>
      <c r="H4" s="35" t="str">
        <f>""</f>
        <v/>
      </c>
      <c r="I4" s="35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v>82.27</v>
      </c>
      <c r="E6" s="19">
        <v>44.1</v>
      </c>
      <c r="F6" s="19">
        <v>38.17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f>E7+F7</f>
        <v>82.27000000000001</v>
      </c>
      <c r="E7" s="19">
        <v>44.1</v>
      </c>
      <c r="F7" s="19">
        <v>38.17</v>
      </c>
      <c r="G7" s="19">
        <v>0</v>
      </c>
      <c r="H7" s="19">
        <v>0</v>
      </c>
      <c r="I7" s="19">
        <v>0</v>
      </c>
    </row>
    <row r="8" spans="1:9" ht="15" customHeight="1" x14ac:dyDescent="0.2">
      <c r="A8" s="7">
        <v>3</v>
      </c>
      <c r="B8" s="8" t="s">
        <v>85</v>
      </c>
      <c r="C8" s="8" t="s">
        <v>86</v>
      </c>
      <c r="D8" s="19">
        <f t="shared" ref="D8" si="0">E8+F8</f>
        <v>82.27000000000001</v>
      </c>
      <c r="E8" s="19">
        <v>44.1</v>
      </c>
      <c r="F8" s="19">
        <v>38.17</v>
      </c>
      <c r="G8" s="19">
        <v>0</v>
      </c>
      <c r="H8" s="19">
        <v>0</v>
      </c>
      <c r="I8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J7" sqref="J7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0" t="s">
        <v>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5" customFormat="1" ht="22.5" customHeight="1" x14ac:dyDescent="0.2">
      <c r="A2" s="43" t="s">
        <v>196</v>
      </c>
      <c r="B2" s="41" t="str">
        <f>""</f>
        <v/>
      </c>
      <c r="C2" s="41" t="str">
        <f>""</f>
        <v/>
      </c>
      <c r="D2" s="41" t="str">
        <f>""</f>
        <v/>
      </c>
      <c r="E2" s="42" t="s">
        <v>1</v>
      </c>
      <c r="F2" s="41" t="str">
        <f>""</f>
        <v/>
      </c>
      <c r="G2" s="42" t="s">
        <v>2</v>
      </c>
      <c r="H2" s="41" t="str">
        <f>""</f>
        <v/>
      </c>
    </row>
    <row r="3" spans="1:8" s="5" customFormat="1" ht="18" customHeight="1" x14ac:dyDescent="0.2">
      <c r="A3" s="44" t="s">
        <v>3</v>
      </c>
      <c r="B3" s="44" t="s">
        <v>4</v>
      </c>
      <c r="C3" s="44" t="str">
        <f>""</f>
        <v/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</row>
    <row r="4" spans="1:8" s="5" customFormat="1" ht="30" customHeight="1" x14ac:dyDescent="0.2">
      <c r="A4" s="44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82.27</v>
      </c>
      <c r="D6" s="18" t="s">
        <v>25</v>
      </c>
      <c r="E6" s="19">
        <v>0</v>
      </c>
      <c r="F6" s="19">
        <v>0</v>
      </c>
      <c r="G6" s="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19">
        <v>0</v>
      </c>
      <c r="D7" s="18" t="s">
        <v>27</v>
      </c>
      <c r="E7" s="19">
        <v>0</v>
      </c>
      <c r="F7" s="19">
        <v>0</v>
      </c>
      <c r="G7" s="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19">
        <v>0</v>
      </c>
      <c r="D8" s="18" t="s">
        <v>29</v>
      </c>
      <c r="E8" s="19">
        <v>0</v>
      </c>
      <c r="F8" s="19">
        <v>0</v>
      </c>
      <c r="G8" s="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19" t="s">
        <v>30</v>
      </c>
      <c r="D10" s="18" t="s">
        <v>32</v>
      </c>
      <c r="E10" s="19">
        <f>SUM(F10:H10)</f>
        <v>82.27</v>
      </c>
      <c r="F10" s="19">
        <v>82.27</v>
      </c>
      <c r="G10" s="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  <c r="F13" s="19">
        <v>0</v>
      </c>
      <c r="G13" s="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  <c r="F14" s="19">
        <v>0</v>
      </c>
      <c r="G14" s="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  <c r="F15" s="19">
        <v>0</v>
      </c>
      <c r="G15" s="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  <c r="F16" s="19">
        <v>0</v>
      </c>
      <c r="G16" s="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  <c r="F17" s="19">
        <v>0</v>
      </c>
      <c r="G17" s="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  <c r="F18" s="19">
        <v>0</v>
      </c>
      <c r="G18" s="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  <c r="F19" s="19">
        <v>0</v>
      </c>
      <c r="G19" s="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  <c r="F20" s="19">
        <v>0</v>
      </c>
      <c r="G20" s="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  <c r="F21" s="19">
        <v>0</v>
      </c>
      <c r="G21" s="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  <c r="F22" s="19">
        <v>0</v>
      </c>
      <c r="G22" s="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  <c r="F23" s="19">
        <v>0</v>
      </c>
      <c r="G23" s="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  <c r="F24" s="19">
        <v>0</v>
      </c>
      <c r="G24" s="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  <c r="F25" s="19">
        <v>0</v>
      </c>
      <c r="G25" s="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  <c r="F26" s="19">
        <v>0</v>
      </c>
      <c r="G26" s="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19">
        <f>C6</f>
        <v>82.27</v>
      </c>
      <c r="D28" s="18" t="s">
        <v>51</v>
      </c>
      <c r="E28" s="19">
        <f>F28</f>
        <v>82.27</v>
      </c>
      <c r="F28" s="19">
        <f>F10</f>
        <v>82.27</v>
      </c>
      <c r="G28" s="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>
        <v>0</v>
      </c>
      <c r="F29" s="19">
        <v>0</v>
      </c>
      <c r="G29" s="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19">
        <f>C28</f>
        <v>82.27</v>
      </c>
      <c r="D30" s="18" t="s">
        <v>54</v>
      </c>
      <c r="E30" s="19">
        <f>F30</f>
        <v>82.27</v>
      </c>
      <c r="F30" s="19">
        <f>F28</f>
        <v>82.27</v>
      </c>
      <c r="G30" s="9">
        <v>0</v>
      </c>
      <c r="H30" s="9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A9" sqref="A9:XFD9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6" t="s">
        <v>95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1.75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89</v>
      </c>
      <c r="F3" s="35" t="s">
        <v>90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v>82.27</v>
      </c>
      <c r="E6" s="19">
        <v>44.1</v>
      </c>
      <c r="F6" s="19">
        <v>38.17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v>82.27</v>
      </c>
      <c r="E7" s="19">
        <v>44.1</v>
      </c>
      <c r="F7" s="19">
        <v>38.17</v>
      </c>
    </row>
    <row r="8" spans="1:6" ht="14.25" customHeight="1" x14ac:dyDescent="0.2">
      <c r="A8" s="7">
        <v>3</v>
      </c>
      <c r="B8" s="8" t="s">
        <v>85</v>
      </c>
      <c r="C8" s="8" t="s">
        <v>86</v>
      </c>
      <c r="D8" s="19">
        <v>44.1</v>
      </c>
      <c r="E8" s="19">
        <v>44.1</v>
      </c>
      <c r="F8" s="19">
        <v>38.17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10" sqref="H10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6" t="s">
        <v>96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18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89</v>
      </c>
      <c r="E3" s="35" t="s">
        <v>89</v>
      </c>
      <c r="F3" s="35" t="s">
        <v>90</v>
      </c>
    </row>
    <row r="4" spans="1:6" s="20" customFormat="1" ht="25.5" customHeight="1" x14ac:dyDescent="0.2">
      <c r="A4" s="35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v>44.1</v>
      </c>
      <c r="E6" s="19"/>
      <c r="F6" s="19">
        <v>44.1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9"/>
      <c r="E7" s="19"/>
      <c r="F7" s="19"/>
    </row>
    <row r="8" spans="1:6" ht="18" customHeight="1" x14ac:dyDescent="0.2">
      <c r="A8" s="7">
        <v>3</v>
      </c>
      <c r="B8" s="8" t="s">
        <v>102</v>
      </c>
      <c r="C8" s="8" t="s">
        <v>103</v>
      </c>
      <c r="D8" s="19"/>
      <c r="E8" s="19"/>
      <c r="F8" s="19"/>
    </row>
    <row r="9" spans="1:6" ht="18" customHeight="1" x14ac:dyDescent="0.2">
      <c r="A9" s="7">
        <v>4</v>
      </c>
      <c r="B9" s="8" t="s">
        <v>104</v>
      </c>
      <c r="C9" s="8" t="s">
        <v>105</v>
      </c>
      <c r="D9" s="19"/>
      <c r="E9" s="19"/>
      <c r="F9" s="19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9"/>
      <c r="E10" s="19"/>
      <c r="F10" s="19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9"/>
      <c r="E11" s="19"/>
      <c r="F11" s="19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9"/>
      <c r="E12" s="19"/>
      <c r="F12" s="19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9"/>
      <c r="E13" s="19"/>
      <c r="F13" s="19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9"/>
      <c r="E14" s="19"/>
      <c r="F14" s="19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9"/>
      <c r="E15" s="19"/>
      <c r="F15" s="19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9"/>
      <c r="E16" s="19"/>
      <c r="F16" s="19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9"/>
      <c r="E17" s="19"/>
      <c r="F17" s="19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19"/>
      <c r="E18" s="19"/>
      <c r="F18" s="19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9">
        <v>44.1</v>
      </c>
      <c r="E19" s="19"/>
      <c r="F19" s="19">
        <v>44.1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9">
        <v>3</v>
      </c>
      <c r="E20" s="19"/>
      <c r="F20" s="19">
        <v>3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9"/>
      <c r="E21" s="19"/>
      <c r="F21" s="19"/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19"/>
      <c r="E22" s="19"/>
      <c r="F22" s="19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19"/>
      <c r="E23" s="19"/>
      <c r="F23" s="19"/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19">
        <v>0.8</v>
      </c>
      <c r="E24" s="19"/>
      <c r="F24" s="19">
        <v>0.8</v>
      </c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9">
        <v>7.0000000000000007E-2</v>
      </c>
      <c r="E25" s="19"/>
      <c r="F25" s="19">
        <v>7.0000000000000007E-2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9"/>
      <c r="E26" s="19"/>
      <c r="F26" s="19"/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19">
        <v>0.3</v>
      </c>
      <c r="E27" s="19"/>
      <c r="F27" s="19">
        <v>0.3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9">
        <v>1</v>
      </c>
      <c r="E28" s="19"/>
      <c r="F28" s="19">
        <v>1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9">
        <v>18</v>
      </c>
      <c r="E29" s="19"/>
      <c r="F29" s="19">
        <v>18</v>
      </c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19"/>
      <c r="E30" s="19"/>
      <c r="F30" s="19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9">
        <v>0.8</v>
      </c>
      <c r="E31" s="19"/>
      <c r="F31" s="19">
        <v>0.8</v>
      </c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9">
        <v>10.28</v>
      </c>
      <c r="E32" s="19"/>
      <c r="F32" s="19">
        <v>10.28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9">
        <v>9.85</v>
      </c>
      <c r="E33" s="19"/>
      <c r="F33" s="19">
        <v>9.85</v>
      </c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19"/>
      <c r="E34" s="19"/>
      <c r="F34" s="19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9"/>
      <c r="E35" s="19"/>
      <c r="F35" s="19"/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9"/>
      <c r="E36" s="19"/>
      <c r="F36" s="19"/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9"/>
      <c r="E37" s="19"/>
      <c r="F37" s="19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9"/>
      <c r="E38" s="19"/>
      <c r="F38" s="19"/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9"/>
      <c r="E39" s="19"/>
      <c r="F39" s="19"/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9"/>
      <c r="E40" s="19"/>
      <c r="F40" s="19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9"/>
      <c r="E41" s="19"/>
      <c r="F41" s="19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9"/>
      <c r="E42" s="19"/>
      <c r="F42" s="19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19"/>
      <c r="E43" s="19"/>
      <c r="F43" s="19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9"/>
      <c r="E44" s="19"/>
      <c r="F44" s="19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9"/>
      <c r="E45" s="19"/>
      <c r="F45" s="19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9"/>
      <c r="E46" s="19"/>
      <c r="F46" s="19"/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9"/>
      <c r="E47" s="19"/>
      <c r="F47" s="19"/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19"/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6" t="s">
        <v>168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7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89</v>
      </c>
      <c r="F3" s="35" t="s">
        <v>90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6" t="s">
        <v>169</v>
      </c>
      <c r="B1" s="45"/>
      <c r="C1" s="45"/>
      <c r="D1" s="45"/>
      <c r="E1" s="38"/>
      <c r="F1" s="45"/>
    </row>
    <row r="2" spans="1:6" s="20" customFormat="1" ht="21" customHeight="1" x14ac:dyDescent="0.2">
      <c r="A2" s="39" t="s">
        <v>196</v>
      </c>
      <c r="B2" s="45"/>
      <c r="C2" s="38" t="s">
        <v>1</v>
      </c>
      <c r="D2" s="45"/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46"/>
      <c r="D3" s="35" t="s">
        <v>13</v>
      </c>
      <c r="E3" s="35" t="s">
        <v>89</v>
      </c>
      <c r="F3" s="35" t="s">
        <v>90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46"/>
      <c r="E4" s="46"/>
      <c r="F4" s="35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3" sqref="C13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6" t="s">
        <v>170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20" customFormat="1" ht="29.25" customHeight="1" x14ac:dyDescent="0.2">
      <c r="A2" s="39" t="s">
        <v>196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5" t="s">
        <v>3</v>
      </c>
      <c r="B3" s="35" t="s">
        <v>171</v>
      </c>
      <c r="C3" s="35" t="s">
        <v>55</v>
      </c>
      <c r="D3" s="35" t="str">
        <f>""</f>
        <v/>
      </c>
      <c r="E3" s="35" t="str">
        <f>""</f>
        <v/>
      </c>
      <c r="F3" s="35" t="str">
        <f>""</f>
        <v/>
      </c>
      <c r="G3" s="35" t="str">
        <f>""</f>
        <v/>
      </c>
    </row>
    <row r="4" spans="1:7" s="20" customFormat="1" ht="30" customHeight="1" x14ac:dyDescent="0.2">
      <c r="A4" s="35" t="s">
        <v>10</v>
      </c>
      <c r="B4" s="35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2018-03-12T04:52:28Z</dcterms:modified>
</cp:coreProperties>
</file>