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新黄各庄中心校2018年预算公开上报\"/>
    </mc:Choice>
  </mc:AlternateContent>
  <bookViews>
    <workbookView xWindow="0" yWindow="0" windowWidth="15480" windowHeight="8865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</workbook>
</file>

<file path=xl/calcChain.xml><?xml version="1.0" encoding="utf-8"?>
<calcChain xmlns="http://schemas.openxmlformats.org/spreadsheetml/2006/main">
  <c r="E7" i="5" l="1"/>
  <c r="D7" i="5"/>
  <c r="D6" i="5" s="1"/>
  <c r="F7" i="6"/>
  <c r="F6" i="6" s="1"/>
  <c r="E7" i="6"/>
  <c r="E6" i="6" s="1"/>
  <c r="E7" i="3"/>
  <c r="D7" i="3" s="1"/>
  <c r="F7" i="3"/>
  <c r="F6" i="3" s="1"/>
  <c r="E6" i="5"/>
  <c r="D8" i="3"/>
  <c r="D9" i="3"/>
  <c r="D41" i="7"/>
  <c r="D42" i="7"/>
  <c r="D43" i="7"/>
  <c r="D44" i="7"/>
  <c r="D45" i="7"/>
  <c r="D47" i="7"/>
  <c r="D48" i="7"/>
  <c r="F28" i="2"/>
  <c r="E28" i="2" s="1"/>
  <c r="C28" i="2"/>
  <c r="C30" i="2" s="1"/>
  <c r="D8" i="6"/>
  <c r="D9" i="6"/>
  <c r="F46" i="7"/>
  <c r="D46" i="7" s="1"/>
  <c r="E40" i="7"/>
  <c r="F19" i="7"/>
  <c r="D19" i="7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F30" i="2"/>
  <c r="E30" i="2" s="1"/>
  <c r="E6" i="7"/>
  <c r="D40" i="7"/>
  <c r="D7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6" l="1"/>
  <c r="F6" i="7"/>
  <c r="D6" i="7" s="1"/>
  <c r="E6" i="3"/>
  <c r="D6" i="3" s="1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<sst xmlns="http://schemas.openxmlformats.org/spreadsheetml/2006/main" count="462" uniqueCount="199">
  <si>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</si>
  <si>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</si>
  <si>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</si>
  <si>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</si>
  <si>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</si>
  <si>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</si>
  <si>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</si>
  <si>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</si>
  <si>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</si>
  <si>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</si>
  <si>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</si>
  <si>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</si>
  <si>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</si>
  <si>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</si>
  <si>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</si>
  <si>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</si>
  <si>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</si>
  <si>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</si>
  <si>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</si>
  <si>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</si>
  <si>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</si>
  <si>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</si>
  <si>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</si>
  <si>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</si>
  <si>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</si>
  <si>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</si>
  <si>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</si>
  <si>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</si>
  <si>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</si>
  <si>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</si>
  <si>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</si>
  <si>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</si>
  <si>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</si>
  <si>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</si>
  <si>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</si>
  <si>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</si>
  <si>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</si>
  <si>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</si>
  <si>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</si>
  <si>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</si>
  <si>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</si>
  <si>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</si>
  <si>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</si>
  <si>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</si>
  <si>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</si>
  <si>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</si>
  <si>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</si>
  <si>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</si>
  <si>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</si>
  <si>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</si>
  <si>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</si>
  <si>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</si>
  <si>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</si>
  <si>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</si>
  <si>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</si>
  <si>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</si>
  <si>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</si>
  <si>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</si>
  <si>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</si>
  <si>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</si>
  <si>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</si>
  <si>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</si>
  <si>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</si>
  <si>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</si>
  <si>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</si>
  <si>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</si>
  <si>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</si>
  <si>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</si>
  <si>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</si>
  <si>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</si>
  <si>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</si>
  <si>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</si>
  <si>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</si>
  <si>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</si>
  <si>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</si>
  <si>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</si>
  <si>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</si>
  <si>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</si>
  <si>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</si>
  <si>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</si>
  <si>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</si>
  <si>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</si>
  <si>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</si>
  <si>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</si>
  <si>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</si>
  <si>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</si>
  <si>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</si>
  <si>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</si>
  <si>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</si>
  <si>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</si>
  <si>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</si>
  <si>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</si>
  <si>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</si>
  <si>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</si>
  <si>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</si>
  <si>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</si>
  <si>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</si>
  <si>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</si>
  <si>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</si>
  <si>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</si>
  <si>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</si>
  <si>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</si>
  <si>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</si>
  <si>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</si>
  <si>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</si>
  <si>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</si>
  <si>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</si>
  <si>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</si>
  <si>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</si>
  <si>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</si>
  <si>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</si>
  <si>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</si>
  <si>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</si>
  <si>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</si>
  <si>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</si>
  <si>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</si>
  <si>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</si>
  <si>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</si>
  <si>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</si>
  <si>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</si>
  <si>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</si>
  <si>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</si>
  <si>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</si>
  <si>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</si>
  <si>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</si>
  <si>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</si>
  <si>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</si>
  <si>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</si>
  <si>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</si>
  <si>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</si>
  <si>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</si>
  <si>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</si>
  <si>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</si>
  <si>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</si>
  <si>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</si>
  <si>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</si>
  <si>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</si>
  <si>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</si>
  <si>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</si>
  <si>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</si>
  <si>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</si>
  <si>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</si>
  <si>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</si>
  <si>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</si>
  <si>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</si>
  <si>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</si>
  <si>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</si>
  <si>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</si>
  <si>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</si>
  <si>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</si>
  <si>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</si>
  <si>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</si>
  <si>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</si>
  <si>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</si>
  <si>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</si>
  <si>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</si>
  <si>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</si>
  <si>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</si>
  <si>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</si>
  <si>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</si>
  <si>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</si>
  <si>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</si>
  <si>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</si>
  <si>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</si>
  <si>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</si>
  <si>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</si>
  <si>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</si>
  <si>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</si>
  <si>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</si>
  <si>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</si>
  <si>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</si>
  <si>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</si>
  <si>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</si>
  <si>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</si>
  <si>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</si>
  <si>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</si>
  <si>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</si>
  <si>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</si>
  <si>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</si>
  <si>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</si>
  <si>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</si>
  <si>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</si>
  <si>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</si>
  <si>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</si>
  <si>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</si>
  <si>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</si>
  <si>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</si>
  <si>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</si>
  <si>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</si>
  <si>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</si>
  <si>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</si>
  <si>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</si>
  <si>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</si>
  <si>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</si>
  <si>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</si>
  <si>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</si>
  <si>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</si>
  <si>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</si>
  <si>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部门编码及名称：[401005007004]唐山市丰南区黄各庄镇杨家泊中心小学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</si>
</sst>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charset val="134"/>
    </font>
    <font>
      <sz val="9"/>
      <name val="等线"/>
      <charset val="134"/>
    </font>
    <font>
      <sz val="9"/>
      <name val="宋体"/>
      <charset val="134"/>
    </font>
    <font>
      <b/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A5" sqref="A5:IV31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7.5" style="4"/>
  </cols>
  <sheetData>
    <row r="1" spans="1:5" s="8" customFormat="1" ht="33.75" customHeight="1" x14ac:dyDescent="0.2">
      <c r="A1" s="30" t="s">
        <v>67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8" customFormat="1" ht="18.75" customHeight="1" x14ac:dyDescent="0.2">
      <c r="A2" s="33" t="s">
        <v>198</v>
      </c>
      <c r="B2" s="32" t="s">
        <v>1</v>
      </c>
      <c r="C2" s="31" t="str">
        <f>""</f>
        <v/>
      </c>
      <c r="D2" s="9" t="s">
        <v>1</v>
      </c>
      <c r="E2" s="9" t="s">
        <v>2</v>
      </c>
    </row>
    <row r="3" spans="1:5" s="8" customFormat="1" ht="15" customHeight="1" x14ac:dyDescent="0.2">
      <c r="A3" s="34" t="s">
        <v>3</v>
      </c>
      <c r="B3" s="34" t="s">
        <v>4</v>
      </c>
      <c r="C3" s="34" t="s">
        <v>55</v>
      </c>
      <c r="D3" s="34" t="s">
        <v>5</v>
      </c>
      <c r="E3" s="34" t="str">
        <f>""</f>
        <v/>
      </c>
    </row>
    <row r="4" spans="1:5" s="8" customFormat="1" ht="30" customHeight="1" x14ac:dyDescent="0.2">
      <c r="A4" s="34" t="s">
        <v>10</v>
      </c>
      <c r="B4" s="14" t="s">
        <v>11</v>
      </c>
      <c r="C4" s="14" t="s">
        <v>56</v>
      </c>
      <c r="D4" s="14" t="s">
        <v>11</v>
      </c>
      <c r="E4" s="14" t="s">
        <v>56</v>
      </c>
    </row>
    <row r="5" spans="1:5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</row>
    <row r="6" spans="1:5" s="27" customFormat="1" ht="16.5" customHeight="1" x14ac:dyDescent="0.2">
      <c r="A6" s="7">
        <v>1</v>
      </c>
      <c r="B6" s="15" t="s">
        <v>57</v>
      </c>
      <c r="C6" s="16">
        <v>223.95</v>
      </c>
      <c r="D6" s="15" t="s">
        <v>25</v>
      </c>
      <c r="E6" s="16">
        <v>0</v>
      </c>
    </row>
    <row r="7" spans="1:5" s="27" customFormat="1" ht="16.5" customHeight="1" x14ac:dyDescent="0.2">
      <c r="A7" s="7">
        <v>2</v>
      </c>
      <c r="B7" s="15" t="s">
        <v>58</v>
      </c>
      <c r="C7" s="16"/>
      <c r="D7" s="15" t="s">
        <v>27</v>
      </c>
      <c r="E7" s="16">
        <v>0</v>
      </c>
    </row>
    <row r="8" spans="1:5" s="27" customFormat="1" ht="16.5" customHeight="1" x14ac:dyDescent="0.2">
      <c r="A8" s="7">
        <v>3</v>
      </c>
      <c r="B8" s="15" t="s">
        <v>59</v>
      </c>
      <c r="C8" s="16">
        <v>0</v>
      </c>
      <c r="D8" s="15" t="s">
        <v>29</v>
      </c>
      <c r="E8" s="16">
        <v>0</v>
      </c>
    </row>
    <row r="9" spans="1:5" s="27" customFormat="1" ht="16.5" customHeight="1" x14ac:dyDescent="0.2">
      <c r="A9" s="7">
        <v>4</v>
      </c>
      <c r="B9" s="15" t="s">
        <v>60</v>
      </c>
      <c r="C9" s="16">
        <v>0</v>
      </c>
      <c r="D9" s="15" t="s">
        <v>31</v>
      </c>
      <c r="E9" s="16">
        <v>0</v>
      </c>
    </row>
    <row r="10" spans="1:5" s="27" customFormat="1" ht="16.5" customHeight="1" x14ac:dyDescent="0.2">
      <c r="A10" s="7">
        <v>5</v>
      </c>
      <c r="B10" s="15" t="s">
        <v>61</v>
      </c>
      <c r="C10" s="16">
        <v>0</v>
      </c>
      <c r="D10" s="15" t="s">
        <v>32</v>
      </c>
      <c r="E10" s="16">
        <v>223.95</v>
      </c>
    </row>
    <row r="11" spans="1:5" s="27" customFormat="1" ht="16.5" customHeight="1" x14ac:dyDescent="0.2">
      <c r="A11" s="7">
        <v>6</v>
      </c>
      <c r="B11" s="15" t="s">
        <v>62</v>
      </c>
      <c r="C11" s="16">
        <v>0</v>
      </c>
      <c r="D11" s="15" t="s">
        <v>33</v>
      </c>
      <c r="E11" s="16">
        <v>0</v>
      </c>
    </row>
    <row r="12" spans="1:5" s="27" customFormat="1" ht="16.5" customHeight="1" x14ac:dyDescent="0.2">
      <c r="A12" s="7">
        <v>7</v>
      </c>
      <c r="B12" s="15" t="s">
        <v>63</v>
      </c>
      <c r="C12" s="16">
        <v>0</v>
      </c>
      <c r="D12" s="15" t="s">
        <v>34</v>
      </c>
      <c r="E12" s="16">
        <v>0</v>
      </c>
    </row>
    <row r="13" spans="1:5" s="27" customFormat="1" ht="16.5" customHeight="1" x14ac:dyDescent="0.2">
      <c r="A13" s="7">
        <v>8</v>
      </c>
      <c r="B13" s="15" t="s">
        <v>30</v>
      </c>
      <c r="C13" s="16" t="s">
        <v>30</v>
      </c>
      <c r="D13" s="15" t="s">
        <v>35</v>
      </c>
      <c r="E13" s="16">
        <v>0</v>
      </c>
    </row>
    <row r="14" spans="1:5" s="27" customFormat="1" ht="16.5" customHeight="1" x14ac:dyDescent="0.2">
      <c r="A14" s="7">
        <v>9</v>
      </c>
      <c r="B14" s="15" t="s">
        <v>30</v>
      </c>
      <c r="C14" s="16" t="s">
        <v>30</v>
      </c>
      <c r="D14" s="15" t="s">
        <v>36</v>
      </c>
      <c r="E14" s="16">
        <v>0</v>
      </c>
    </row>
    <row r="15" spans="1:5" s="27" customFormat="1" ht="16.5" customHeight="1" x14ac:dyDescent="0.2">
      <c r="A15" s="7">
        <v>10</v>
      </c>
      <c r="B15" s="15" t="s">
        <v>30</v>
      </c>
      <c r="C15" s="16" t="s">
        <v>30</v>
      </c>
      <c r="D15" s="15" t="s">
        <v>37</v>
      </c>
      <c r="E15" s="16">
        <v>0</v>
      </c>
    </row>
    <row r="16" spans="1:5" s="27" customFormat="1" ht="16.5" customHeight="1" x14ac:dyDescent="0.2">
      <c r="A16" s="7">
        <v>11</v>
      </c>
      <c r="B16" s="15" t="s">
        <v>30</v>
      </c>
      <c r="C16" s="16" t="s">
        <v>30</v>
      </c>
      <c r="D16" s="15" t="s">
        <v>38</v>
      </c>
      <c r="E16" s="16">
        <v>0</v>
      </c>
    </row>
    <row r="17" spans="1:5" s="27" customFormat="1" ht="16.5" customHeight="1" x14ac:dyDescent="0.2">
      <c r="A17" s="7">
        <v>12</v>
      </c>
      <c r="B17" s="15" t="s">
        <v>30</v>
      </c>
      <c r="C17" s="16" t="s">
        <v>30</v>
      </c>
      <c r="D17" s="15" t="s">
        <v>39</v>
      </c>
      <c r="E17" s="16">
        <v>0</v>
      </c>
    </row>
    <row r="18" spans="1:5" s="27" customFormat="1" ht="16.5" customHeight="1" x14ac:dyDescent="0.2">
      <c r="A18" s="7">
        <v>13</v>
      </c>
      <c r="B18" s="15" t="s">
        <v>30</v>
      </c>
      <c r="C18" s="16" t="s">
        <v>30</v>
      </c>
      <c r="D18" s="15" t="s">
        <v>40</v>
      </c>
      <c r="E18" s="16">
        <v>0</v>
      </c>
    </row>
    <row r="19" spans="1:5" s="27" customFormat="1" ht="16.5" customHeight="1" x14ac:dyDescent="0.2">
      <c r="A19" s="7">
        <v>14</v>
      </c>
      <c r="B19" s="15" t="s">
        <v>30</v>
      </c>
      <c r="C19" s="16" t="s">
        <v>30</v>
      </c>
      <c r="D19" s="15" t="s">
        <v>41</v>
      </c>
      <c r="E19" s="16">
        <v>0</v>
      </c>
    </row>
    <row r="20" spans="1:5" s="27" customFormat="1" ht="16.5" customHeight="1" x14ac:dyDescent="0.2">
      <c r="A20" s="7">
        <v>15</v>
      </c>
      <c r="B20" s="15" t="s">
        <v>30</v>
      </c>
      <c r="C20" s="16" t="s">
        <v>30</v>
      </c>
      <c r="D20" s="15" t="s">
        <v>42</v>
      </c>
      <c r="E20" s="16">
        <v>0</v>
      </c>
    </row>
    <row r="21" spans="1:5" s="27" customFormat="1" ht="16.5" customHeight="1" x14ac:dyDescent="0.2">
      <c r="A21" s="7">
        <v>16</v>
      </c>
      <c r="B21" s="15" t="s">
        <v>30</v>
      </c>
      <c r="C21" s="16" t="s">
        <v>30</v>
      </c>
      <c r="D21" s="15" t="s">
        <v>43</v>
      </c>
      <c r="E21" s="16">
        <v>0</v>
      </c>
    </row>
    <row r="22" spans="1:5" s="27" customFormat="1" ht="16.5" customHeight="1" x14ac:dyDescent="0.2">
      <c r="A22" s="7">
        <v>17</v>
      </c>
      <c r="B22" s="15" t="s">
        <v>30</v>
      </c>
      <c r="C22" s="16" t="s">
        <v>30</v>
      </c>
      <c r="D22" s="15" t="s">
        <v>44</v>
      </c>
      <c r="E22" s="16">
        <v>0</v>
      </c>
    </row>
    <row r="23" spans="1:5" s="27" customFormat="1" ht="16.5" customHeight="1" x14ac:dyDescent="0.2">
      <c r="A23" s="7">
        <v>18</v>
      </c>
      <c r="B23" s="15" t="s">
        <v>30</v>
      </c>
      <c r="C23" s="16" t="s">
        <v>30</v>
      </c>
      <c r="D23" s="15" t="s">
        <v>45</v>
      </c>
      <c r="E23" s="16">
        <v>0</v>
      </c>
    </row>
    <row r="24" spans="1:5" s="27" customFormat="1" ht="16.5" customHeight="1" x14ac:dyDescent="0.2">
      <c r="A24" s="7">
        <v>19</v>
      </c>
      <c r="B24" s="15" t="s">
        <v>30</v>
      </c>
      <c r="C24" s="16" t="s">
        <v>30</v>
      </c>
      <c r="D24" s="15" t="s">
        <v>46</v>
      </c>
      <c r="E24" s="16">
        <v>0</v>
      </c>
    </row>
    <row r="25" spans="1:5" s="27" customFormat="1" ht="16.5" customHeight="1" x14ac:dyDescent="0.2">
      <c r="A25" s="7">
        <v>20</v>
      </c>
      <c r="B25" s="15" t="s">
        <v>30</v>
      </c>
      <c r="C25" s="16" t="s">
        <v>30</v>
      </c>
      <c r="D25" s="15" t="s">
        <v>47</v>
      </c>
      <c r="E25" s="16">
        <v>0</v>
      </c>
    </row>
    <row r="26" spans="1:5" s="27" customFormat="1" ht="16.5" customHeight="1" x14ac:dyDescent="0.2">
      <c r="A26" s="7">
        <v>21</v>
      </c>
      <c r="B26" s="15" t="s">
        <v>30</v>
      </c>
      <c r="C26" s="16" t="s">
        <v>30</v>
      </c>
      <c r="D26" s="15" t="s">
        <v>48</v>
      </c>
      <c r="E26" s="16">
        <v>0</v>
      </c>
    </row>
    <row r="27" spans="1:5" s="27" customFormat="1" ht="16.5" customHeight="1" x14ac:dyDescent="0.2">
      <c r="A27" s="7">
        <v>22</v>
      </c>
      <c r="B27" s="15" t="s">
        <v>30</v>
      </c>
      <c r="C27" s="16" t="s">
        <v>30</v>
      </c>
      <c r="D27" s="15" t="s">
        <v>49</v>
      </c>
      <c r="E27" s="16">
        <v>0</v>
      </c>
    </row>
    <row r="28" spans="1:5" s="27" customFormat="1" ht="16.5" customHeight="1" x14ac:dyDescent="0.2">
      <c r="A28" s="7">
        <v>23</v>
      </c>
      <c r="B28" s="15" t="s">
        <v>50</v>
      </c>
      <c r="C28" s="16">
        <f>C6+C7+C8+C10+C11+C12</f>
        <v>223.95</v>
      </c>
      <c r="D28" s="15" t="s">
        <v>51</v>
      </c>
      <c r="E28" s="16">
        <f>E10</f>
        <v>223.95</v>
      </c>
    </row>
    <row r="29" spans="1:5" s="27" customFormat="1" ht="16.5" customHeight="1" x14ac:dyDescent="0.2">
      <c r="A29" s="7">
        <v>24</v>
      </c>
      <c r="B29" s="15" t="s">
        <v>64</v>
      </c>
      <c r="C29" s="16">
        <v>0</v>
      </c>
      <c r="D29" s="15" t="s">
        <v>65</v>
      </c>
      <c r="E29" s="16">
        <v>0</v>
      </c>
    </row>
    <row r="30" spans="1:5" s="27" customFormat="1" ht="16.5" customHeight="1" x14ac:dyDescent="0.2">
      <c r="A30" s="7">
        <v>25</v>
      </c>
      <c r="B30" s="15" t="s">
        <v>66</v>
      </c>
      <c r="C30" s="16">
        <v>0</v>
      </c>
      <c r="D30" s="15" t="s">
        <v>53</v>
      </c>
      <c r="E30" s="16">
        <v>0</v>
      </c>
    </row>
    <row r="31" spans="1:5" s="27" customFormat="1" ht="16.5" customHeight="1" x14ac:dyDescent="0.2">
      <c r="A31" s="7">
        <v>26</v>
      </c>
      <c r="B31" s="15" t="s">
        <v>54</v>
      </c>
      <c r="C31" s="16">
        <f>C28+C29+C30</f>
        <v>223.95</v>
      </c>
      <c r="D31" s="15" t="s">
        <v>54</v>
      </c>
      <c r="E31" s="16">
        <f>E28</f>
        <v>223.95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5" sqref="A5:IV9"/>
    </sheetView>
  </sheetViews>
  <sheetFormatPr defaultColWidth="7.5" defaultRowHeight="29.25" customHeight="1" x14ac:dyDescent="0.2"/>
  <cols>
    <col min="1" max="1" width="6.25" style="10" customWidth="1"/>
    <col min="2" max="2" width="13.75" style="11" customWidth="1"/>
    <col min="3" max="3" width="25" style="11" customWidth="1"/>
    <col min="4" max="7" width="10" style="12" customWidth="1"/>
    <col min="8" max="8" width="10.25" style="12" customWidth="1"/>
    <col min="9" max="11" width="10" style="12" customWidth="1"/>
    <col min="12" max="16384" width="7.5" style="13"/>
  </cols>
  <sheetData>
    <row r="1" spans="1:11" s="17" customFormat="1" ht="29.25" customHeight="1" x14ac:dyDescent="0.2">
      <c r="A1" s="35" t="s">
        <v>68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6" t="str">
        <f>""</f>
        <v/>
      </c>
      <c r="I1" s="36" t="str">
        <f>""</f>
        <v/>
      </c>
      <c r="J1" s="37" t="str">
        <f>""</f>
        <v/>
      </c>
      <c r="K1" s="36" t="str">
        <f>""</f>
        <v/>
      </c>
    </row>
    <row r="2" spans="1:11" s="17" customFormat="1" ht="29.25" customHeight="1" x14ac:dyDescent="0.2">
      <c r="A2" s="38" t="s">
        <v>198</v>
      </c>
      <c r="B2" s="36" t="str">
        <f>""</f>
        <v/>
      </c>
      <c r="C2" s="36" t="str">
        <f>""</f>
        <v/>
      </c>
      <c r="D2" s="36" t="str">
        <f>""</f>
        <v/>
      </c>
      <c r="E2" s="36" t="str">
        <f>""</f>
        <v/>
      </c>
      <c r="F2" s="38" t="s">
        <v>69</v>
      </c>
      <c r="G2" s="36" t="str">
        <f>""</f>
        <v/>
      </c>
      <c r="H2" s="37" t="s">
        <v>1</v>
      </c>
      <c r="I2" s="36" t="str">
        <f>""</f>
        <v/>
      </c>
      <c r="J2" s="37" t="s">
        <v>2</v>
      </c>
      <c r="K2" s="36" t="str">
        <f>""</f>
        <v/>
      </c>
    </row>
    <row r="3" spans="1:11" s="17" customFormat="1" ht="18" customHeight="1" x14ac:dyDescent="0.2">
      <c r="A3" s="39" t="s">
        <v>3</v>
      </c>
      <c r="B3" s="39" t="s">
        <v>70</v>
      </c>
      <c r="C3" s="39" t="str">
        <f>""</f>
        <v/>
      </c>
      <c r="D3" s="39" t="s">
        <v>71</v>
      </c>
      <c r="E3" s="39" t="s">
        <v>72</v>
      </c>
      <c r="F3" s="39" t="s">
        <v>73</v>
      </c>
      <c r="G3" s="39" t="s">
        <v>6</v>
      </c>
      <c r="H3" s="39" t="str">
        <f>""</f>
        <v/>
      </c>
      <c r="I3" s="39" t="s">
        <v>7</v>
      </c>
      <c r="J3" s="39" t="s">
        <v>8</v>
      </c>
      <c r="K3" s="39" t="s">
        <v>9</v>
      </c>
    </row>
    <row r="4" spans="1:11" s="17" customFormat="1" ht="30" customHeight="1" x14ac:dyDescent="0.2">
      <c r="A4" s="39" t="s">
        <v>10</v>
      </c>
      <c r="B4" s="22" t="s">
        <v>74</v>
      </c>
      <c r="C4" s="22" t="s">
        <v>75</v>
      </c>
      <c r="D4" s="39" t="str">
        <f>""</f>
        <v/>
      </c>
      <c r="E4" s="39" t="s">
        <v>76</v>
      </c>
      <c r="F4" s="39" t="s">
        <v>77</v>
      </c>
      <c r="G4" s="22" t="s">
        <v>76</v>
      </c>
      <c r="H4" s="22" t="s">
        <v>78</v>
      </c>
      <c r="I4" s="39" t="str">
        <f>""</f>
        <v/>
      </c>
      <c r="J4" s="39" t="str">
        <f>""</f>
        <v/>
      </c>
      <c r="K4" s="39" t="s">
        <v>79</v>
      </c>
    </row>
    <row r="5" spans="1:11" s="2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80</v>
      </c>
      <c r="J5" s="6" t="s">
        <v>81</v>
      </c>
      <c r="K5" s="6" t="s">
        <v>82</v>
      </c>
    </row>
    <row r="6" spans="1:11" ht="18" customHeight="1" x14ac:dyDescent="0.2">
      <c r="A6" s="7">
        <v>1</v>
      </c>
      <c r="B6" s="15" t="s">
        <v>30</v>
      </c>
      <c r="C6" s="23" t="s">
        <v>13</v>
      </c>
      <c r="D6" s="16">
        <f>D7</f>
        <v>223.95</v>
      </c>
      <c r="E6" s="16">
        <f>E7</f>
        <v>223.95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</row>
    <row r="7" spans="1:11" ht="15" customHeight="1" x14ac:dyDescent="0.2">
      <c r="A7" s="7">
        <v>2</v>
      </c>
      <c r="B7" s="15" t="s">
        <v>83</v>
      </c>
      <c r="C7" s="15" t="s">
        <v>84</v>
      </c>
      <c r="D7" s="16">
        <f>E7</f>
        <v>223.95</v>
      </c>
      <c r="E7" s="16">
        <f>E8+E9</f>
        <v>223.95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</row>
    <row r="8" spans="1:11" ht="15" customHeight="1" x14ac:dyDescent="0.2">
      <c r="A8" s="7">
        <v>3</v>
      </c>
      <c r="B8" s="15" t="s">
        <v>85</v>
      </c>
      <c r="C8" s="15" t="s">
        <v>86</v>
      </c>
      <c r="D8" s="16">
        <v>26.14</v>
      </c>
      <c r="E8" s="16">
        <v>26.14</v>
      </c>
      <c r="F8" s="16"/>
      <c r="G8" s="16"/>
      <c r="H8" s="16"/>
      <c r="I8" s="16"/>
      <c r="J8" s="16"/>
      <c r="K8" s="16"/>
    </row>
    <row r="9" spans="1:11" ht="15" customHeight="1" x14ac:dyDescent="0.2">
      <c r="A9" s="7">
        <v>4</v>
      </c>
      <c r="B9" s="15" t="s">
        <v>196</v>
      </c>
      <c r="C9" s="15" t="s">
        <v>197</v>
      </c>
      <c r="D9" s="16">
        <v>197.81</v>
      </c>
      <c r="E9" s="16">
        <v>197.81</v>
      </c>
      <c r="F9" s="16"/>
      <c r="G9" s="16">
        <v>0</v>
      </c>
      <c r="H9" s="16">
        <v>0</v>
      </c>
      <c r="I9" s="16">
        <v>0</v>
      </c>
      <c r="J9" s="16">
        <v>0</v>
      </c>
      <c r="K9" s="16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14" sqref="E14"/>
    </sheetView>
  </sheetViews>
  <sheetFormatPr defaultColWidth="7.5" defaultRowHeight="15" customHeight="1" x14ac:dyDescent="0.2"/>
  <cols>
    <col min="1" max="1" width="6.25" style="10" customWidth="1"/>
    <col min="2" max="2" width="14.375" style="11" customWidth="1"/>
    <col min="3" max="3" width="25" style="11" customWidth="1"/>
    <col min="4" max="9" width="12.5" style="12" customWidth="1"/>
    <col min="10" max="16384" width="7.5" style="13"/>
  </cols>
  <sheetData>
    <row r="1" spans="1:9" s="17" customFormat="1" ht="45" customHeight="1" x14ac:dyDescent="0.2">
      <c r="A1" s="35" t="s">
        <v>87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7" t="str">
        <f>""</f>
        <v/>
      </c>
      <c r="I1" s="36" t="str">
        <f>""</f>
        <v/>
      </c>
    </row>
    <row r="2" spans="1:9" s="17" customFormat="1" ht="22.5" customHeight="1" x14ac:dyDescent="0.2">
      <c r="A2" s="38" t="s">
        <v>198</v>
      </c>
      <c r="B2" s="36" t="str">
        <f>""</f>
        <v/>
      </c>
      <c r="C2" s="36" t="str">
        <f>""</f>
        <v/>
      </c>
      <c r="D2" s="36" t="str">
        <f>""</f>
        <v/>
      </c>
      <c r="E2" s="38" t="s">
        <v>69</v>
      </c>
      <c r="F2" s="37" t="s">
        <v>1</v>
      </c>
      <c r="G2" s="36" t="str">
        <f>""</f>
        <v/>
      </c>
      <c r="H2" s="37" t="s">
        <v>2</v>
      </c>
      <c r="I2" s="36" t="str">
        <f>""</f>
        <v/>
      </c>
    </row>
    <row r="3" spans="1:9" s="17" customFormat="1" ht="18" customHeight="1" x14ac:dyDescent="0.2">
      <c r="A3" s="39" t="s">
        <v>3</v>
      </c>
      <c r="B3" s="39" t="s">
        <v>70</v>
      </c>
      <c r="C3" s="39" t="str">
        <f>""</f>
        <v/>
      </c>
      <c r="D3" s="39" t="s">
        <v>88</v>
      </c>
      <c r="E3" s="39" t="s">
        <v>89</v>
      </c>
      <c r="F3" s="39" t="s">
        <v>90</v>
      </c>
      <c r="G3" s="39" t="s">
        <v>91</v>
      </c>
      <c r="H3" s="39" t="s">
        <v>92</v>
      </c>
      <c r="I3" s="39" t="s">
        <v>93</v>
      </c>
    </row>
    <row r="4" spans="1:9" s="17" customFormat="1" ht="30" customHeight="1" x14ac:dyDescent="0.2">
      <c r="A4" s="39" t="s">
        <v>10</v>
      </c>
      <c r="B4" s="22" t="s">
        <v>74</v>
      </c>
      <c r="C4" s="22" t="s">
        <v>75</v>
      </c>
      <c r="D4" s="39" t="str">
        <f>""</f>
        <v/>
      </c>
      <c r="E4" s="39" t="s">
        <v>77</v>
      </c>
      <c r="F4" s="39" t="s">
        <v>94</v>
      </c>
      <c r="G4" s="39" t="str">
        <f>""</f>
        <v/>
      </c>
      <c r="H4" s="39" t="str">
        <f>""</f>
        <v/>
      </c>
      <c r="I4" s="39" t="s">
        <v>79</v>
      </c>
    </row>
    <row r="5" spans="1:9" s="17" customFormat="1" ht="15" customHeight="1" x14ac:dyDescent="0.2">
      <c r="A5" s="18" t="s">
        <v>10</v>
      </c>
      <c r="B5" s="18" t="s">
        <v>17</v>
      </c>
      <c r="C5" s="18" t="s">
        <v>18</v>
      </c>
      <c r="D5" s="18" t="s">
        <v>19</v>
      </c>
      <c r="E5" s="18" t="s">
        <v>20</v>
      </c>
      <c r="F5" s="18" t="s">
        <v>21</v>
      </c>
      <c r="G5" s="18" t="s">
        <v>22</v>
      </c>
      <c r="H5" s="18" t="s">
        <v>23</v>
      </c>
      <c r="I5" s="18" t="s">
        <v>80</v>
      </c>
    </row>
    <row r="6" spans="1:9" ht="15" customHeight="1" x14ac:dyDescent="0.2">
      <c r="A6" s="7">
        <v>1</v>
      </c>
      <c r="B6" s="15" t="s">
        <v>30</v>
      </c>
      <c r="C6" s="23" t="s">
        <v>13</v>
      </c>
      <c r="D6" s="16">
        <f>E6+F6</f>
        <v>223.95000000000002</v>
      </c>
      <c r="E6" s="16">
        <f>E7</f>
        <v>199.58</v>
      </c>
      <c r="F6" s="16">
        <f>F7</f>
        <v>24.37</v>
      </c>
      <c r="G6" s="16">
        <v>0</v>
      </c>
      <c r="H6" s="16">
        <v>0</v>
      </c>
      <c r="I6" s="16">
        <v>0</v>
      </c>
    </row>
    <row r="7" spans="1:9" ht="15" customHeight="1" x14ac:dyDescent="0.2">
      <c r="A7" s="7">
        <v>2</v>
      </c>
      <c r="B7" s="15" t="s">
        <v>83</v>
      </c>
      <c r="C7" s="15" t="s">
        <v>84</v>
      </c>
      <c r="D7" s="16">
        <f>E7+F7</f>
        <v>223.95000000000002</v>
      </c>
      <c r="E7" s="16">
        <f>E8+E9</f>
        <v>199.58</v>
      </c>
      <c r="F7" s="16">
        <f>F8+F9</f>
        <v>24.37</v>
      </c>
      <c r="G7" s="16">
        <v>0</v>
      </c>
      <c r="H7" s="16">
        <v>0</v>
      </c>
      <c r="I7" s="16">
        <v>0</v>
      </c>
    </row>
    <row r="8" spans="1:9" ht="15" customHeight="1" x14ac:dyDescent="0.2">
      <c r="A8" s="7">
        <v>3</v>
      </c>
      <c r="B8" s="15" t="s">
        <v>85</v>
      </c>
      <c r="C8" s="15" t="s">
        <v>86</v>
      </c>
      <c r="D8" s="16">
        <f>E8+F8</f>
        <v>26.14</v>
      </c>
      <c r="E8" s="16">
        <v>8.77</v>
      </c>
      <c r="F8" s="16">
        <v>17.37</v>
      </c>
      <c r="G8" s="16">
        <v>0</v>
      </c>
      <c r="H8" s="16">
        <v>0</v>
      </c>
      <c r="I8" s="16">
        <v>0</v>
      </c>
    </row>
    <row r="9" spans="1:9" ht="15" customHeight="1" x14ac:dyDescent="0.2">
      <c r="A9" s="7">
        <v>4</v>
      </c>
      <c r="B9" s="15" t="s">
        <v>196</v>
      </c>
      <c r="C9" s="15" t="s">
        <v>197</v>
      </c>
      <c r="D9" s="16">
        <f>E9+F9</f>
        <v>197.81</v>
      </c>
      <c r="E9" s="16">
        <v>190.81</v>
      </c>
      <c r="F9" s="16">
        <v>7</v>
      </c>
      <c r="G9" s="16">
        <v>0</v>
      </c>
      <c r="H9" s="16">
        <v>0</v>
      </c>
      <c r="I9" s="16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A3:A4"/>
    <mergeCell ref="B3:C3"/>
    <mergeCell ref="D3:D4"/>
    <mergeCell ref="E3:E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Zeros="0" topLeftCell="B1" workbookViewId="0">
      <selection activeCell="B6" sqref="A6:IV33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16384" width="7.5" style="4"/>
  </cols>
  <sheetData>
    <row r="1" spans="1:8" s="5" customFormat="1" ht="28.5" customHeight="1" x14ac:dyDescent="0.2">
      <c r="A1" s="41" t="s">
        <v>0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3" t="str">
        <f>""</f>
        <v/>
      </c>
      <c r="H1" s="42" t="str">
        <f>""</f>
        <v/>
      </c>
    </row>
    <row r="2" spans="1:8" s="5" customFormat="1" ht="22.5" customHeight="1" x14ac:dyDescent="0.2">
      <c r="A2" s="44" t="s">
        <v>198</v>
      </c>
      <c r="B2" s="42" t="str">
        <f>""</f>
        <v/>
      </c>
      <c r="C2" s="42" t="str">
        <f>""</f>
        <v/>
      </c>
      <c r="D2" s="42" t="str">
        <f>""</f>
        <v/>
      </c>
      <c r="E2" s="43" t="s">
        <v>1</v>
      </c>
      <c r="F2" s="42" t="str">
        <f>""</f>
        <v/>
      </c>
      <c r="G2" s="43" t="s">
        <v>2</v>
      </c>
      <c r="H2" s="42" t="str">
        <f>""</f>
        <v/>
      </c>
    </row>
    <row r="3" spans="1:8" s="5" customFormat="1" ht="18" customHeight="1" x14ac:dyDescent="0.2">
      <c r="A3" s="40" t="s">
        <v>3</v>
      </c>
      <c r="B3" s="40" t="s">
        <v>4</v>
      </c>
      <c r="C3" s="40" t="str">
        <f>""</f>
        <v/>
      </c>
      <c r="D3" s="40" t="s">
        <v>5</v>
      </c>
      <c r="E3" s="40" t="s">
        <v>6</v>
      </c>
      <c r="F3" s="40" t="s">
        <v>7</v>
      </c>
      <c r="G3" s="40" t="s">
        <v>8</v>
      </c>
      <c r="H3" s="40" t="s">
        <v>9</v>
      </c>
    </row>
    <row r="4" spans="1:8" s="5" customFormat="1" ht="30" customHeight="1" x14ac:dyDescent="0.2">
      <c r="A4" s="40" t="s">
        <v>10</v>
      </c>
      <c r="B4" s="24" t="s">
        <v>11</v>
      </c>
      <c r="C4" s="24" t="s">
        <v>12</v>
      </c>
      <c r="D4" s="24" t="s">
        <v>11</v>
      </c>
      <c r="E4" s="24" t="s">
        <v>13</v>
      </c>
      <c r="F4" s="24" t="s">
        <v>14</v>
      </c>
      <c r="G4" s="24" t="s">
        <v>15</v>
      </c>
      <c r="H4" s="24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s="27" customFormat="1" ht="16.5" customHeight="1" x14ac:dyDescent="0.2">
      <c r="A6" s="7">
        <v>1</v>
      </c>
      <c r="B6" s="15" t="s">
        <v>24</v>
      </c>
      <c r="C6" s="16">
        <v>223.95</v>
      </c>
      <c r="D6" s="15" t="s">
        <v>25</v>
      </c>
      <c r="E6" s="16">
        <v>0</v>
      </c>
      <c r="F6" s="16">
        <v>0</v>
      </c>
      <c r="G6" s="16">
        <v>0</v>
      </c>
      <c r="H6" s="16">
        <v>0</v>
      </c>
    </row>
    <row r="7" spans="1:8" s="27" customFormat="1" ht="16.5" customHeight="1" x14ac:dyDescent="0.2">
      <c r="A7" s="7">
        <v>2</v>
      </c>
      <c r="B7" s="15" t="s">
        <v>26</v>
      </c>
      <c r="C7" s="16">
        <v>0</v>
      </c>
      <c r="D7" s="15" t="s">
        <v>27</v>
      </c>
      <c r="E7" s="16">
        <v>0</v>
      </c>
      <c r="F7" s="16">
        <v>0</v>
      </c>
      <c r="G7" s="16">
        <v>0</v>
      </c>
      <c r="H7" s="16">
        <v>0</v>
      </c>
    </row>
    <row r="8" spans="1:8" s="27" customFormat="1" ht="16.5" customHeight="1" x14ac:dyDescent="0.2">
      <c r="A8" s="7">
        <v>3</v>
      </c>
      <c r="B8" s="15" t="s">
        <v>28</v>
      </c>
      <c r="C8" s="16">
        <v>0</v>
      </c>
      <c r="D8" s="15" t="s">
        <v>29</v>
      </c>
      <c r="E8" s="16">
        <v>0</v>
      </c>
      <c r="F8" s="16">
        <v>0</v>
      </c>
      <c r="G8" s="16">
        <v>0</v>
      </c>
      <c r="H8" s="16">
        <v>0</v>
      </c>
    </row>
    <row r="9" spans="1:8" s="27" customFormat="1" ht="16.5" customHeight="1" x14ac:dyDescent="0.2">
      <c r="A9" s="7">
        <v>4</v>
      </c>
      <c r="B9" s="15" t="s">
        <v>30</v>
      </c>
      <c r="C9" s="16" t="s">
        <v>30</v>
      </c>
      <c r="D9" s="15" t="s">
        <v>31</v>
      </c>
      <c r="E9" s="16">
        <v>0</v>
      </c>
      <c r="F9" s="16">
        <v>0</v>
      </c>
      <c r="G9" s="16">
        <v>0</v>
      </c>
      <c r="H9" s="16">
        <v>0</v>
      </c>
    </row>
    <row r="10" spans="1:8" s="27" customFormat="1" ht="16.5" customHeight="1" x14ac:dyDescent="0.2">
      <c r="A10" s="7">
        <v>5</v>
      </c>
      <c r="B10" s="15" t="s">
        <v>30</v>
      </c>
      <c r="C10" s="16" t="s">
        <v>30</v>
      </c>
      <c r="D10" s="15" t="s">
        <v>32</v>
      </c>
      <c r="E10" s="16">
        <v>223.95</v>
      </c>
      <c r="F10" s="16">
        <v>223.95</v>
      </c>
      <c r="G10" s="16">
        <v>0</v>
      </c>
      <c r="H10" s="16">
        <v>0</v>
      </c>
    </row>
    <row r="11" spans="1:8" s="27" customFormat="1" ht="16.5" customHeight="1" x14ac:dyDescent="0.2">
      <c r="A11" s="7">
        <v>6</v>
      </c>
      <c r="B11" s="15" t="s">
        <v>30</v>
      </c>
      <c r="C11" s="16" t="s">
        <v>30</v>
      </c>
      <c r="D11" s="15" t="s">
        <v>33</v>
      </c>
      <c r="E11" s="16">
        <v>0</v>
      </c>
      <c r="F11" s="16">
        <v>0</v>
      </c>
      <c r="G11" s="16">
        <v>0</v>
      </c>
      <c r="H11" s="16">
        <v>0</v>
      </c>
    </row>
    <row r="12" spans="1:8" s="27" customFormat="1" ht="16.5" customHeight="1" x14ac:dyDescent="0.2">
      <c r="A12" s="7">
        <v>7</v>
      </c>
      <c r="B12" s="15" t="s">
        <v>30</v>
      </c>
      <c r="C12" s="16" t="s">
        <v>30</v>
      </c>
      <c r="D12" s="15" t="s">
        <v>34</v>
      </c>
      <c r="E12" s="16">
        <v>0</v>
      </c>
      <c r="F12" s="16">
        <v>0</v>
      </c>
      <c r="G12" s="16">
        <v>0</v>
      </c>
      <c r="H12" s="16">
        <v>0</v>
      </c>
    </row>
    <row r="13" spans="1:8" s="27" customFormat="1" ht="16.5" customHeight="1" x14ac:dyDescent="0.2">
      <c r="A13" s="7">
        <v>8</v>
      </c>
      <c r="B13" s="15" t="s">
        <v>30</v>
      </c>
      <c r="C13" s="16" t="s">
        <v>30</v>
      </c>
      <c r="D13" s="15" t="s">
        <v>35</v>
      </c>
      <c r="E13" s="16">
        <v>0</v>
      </c>
      <c r="F13" s="16">
        <v>0</v>
      </c>
      <c r="G13" s="16">
        <v>0</v>
      </c>
      <c r="H13" s="16">
        <v>0</v>
      </c>
    </row>
    <row r="14" spans="1:8" s="27" customFormat="1" ht="16.5" customHeight="1" x14ac:dyDescent="0.2">
      <c r="A14" s="7">
        <v>9</v>
      </c>
      <c r="B14" s="15" t="s">
        <v>30</v>
      </c>
      <c r="C14" s="16" t="s">
        <v>30</v>
      </c>
      <c r="D14" s="15" t="s">
        <v>36</v>
      </c>
      <c r="E14" s="16">
        <v>0</v>
      </c>
      <c r="F14" s="16">
        <v>0</v>
      </c>
      <c r="G14" s="16">
        <v>0</v>
      </c>
      <c r="H14" s="16">
        <v>0</v>
      </c>
    </row>
    <row r="15" spans="1:8" s="27" customFormat="1" ht="16.5" customHeight="1" x14ac:dyDescent="0.2">
      <c r="A15" s="7">
        <v>10</v>
      </c>
      <c r="B15" s="15" t="s">
        <v>30</v>
      </c>
      <c r="C15" s="16" t="s">
        <v>30</v>
      </c>
      <c r="D15" s="15" t="s">
        <v>37</v>
      </c>
      <c r="E15" s="16">
        <v>0</v>
      </c>
      <c r="F15" s="16">
        <v>0</v>
      </c>
      <c r="G15" s="16">
        <v>0</v>
      </c>
      <c r="H15" s="16">
        <v>0</v>
      </c>
    </row>
    <row r="16" spans="1:8" s="27" customFormat="1" ht="16.5" customHeight="1" x14ac:dyDescent="0.2">
      <c r="A16" s="7">
        <v>11</v>
      </c>
      <c r="B16" s="15" t="s">
        <v>30</v>
      </c>
      <c r="C16" s="16" t="s">
        <v>30</v>
      </c>
      <c r="D16" s="15" t="s">
        <v>38</v>
      </c>
      <c r="E16" s="16">
        <v>0</v>
      </c>
      <c r="F16" s="16">
        <v>0</v>
      </c>
      <c r="G16" s="16">
        <v>0</v>
      </c>
      <c r="H16" s="16">
        <v>0</v>
      </c>
    </row>
    <row r="17" spans="1:8" s="27" customFormat="1" ht="16.5" customHeight="1" x14ac:dyDescent="0.2">
      <c r="A17" s="7">
        <v>12</v>
      </c>
      <c r="B17" s="15" t="s">
        <v>30</v>
      </c>
      <c r="C17" s="16" t="s">
        <v>30</v>
      </c>
      <c r="D17" s="15" t="s">
        <v>39</v>
      </c>
      <c r="E17" s="16">
        <v>0</v>
      </c>
      <c r="F17" s="16">
        <v>0</v>
      </c>
      <c r="G17" s="16">
        <v>0</v>
      </c>
      <c r="H17" s="16">
        <v>0</v>
      </c>
    </row>
    <row r="18" spans="1:8" s="27" customFormat="1" ht="16.5" customHeight="1" x14ac:dyDescent="0.2">
      <c r="A18" s="7">
        <v>13</v>
      </c>
      <c r="B18" s="15" t="s">
        <v>30</v>
      </c>
      <c r="C18" s="16" t="s">
        <v>30</v>
      </c>
      <c r="D18" s="15" t="s">
        <v>40</v>
      </c>
      <c r="E18" s="16">
        <v>0</v>
      </c>
      <c r="F18" s="16">
        <v>0</v>
      </c>
      <c r="G18" s="16">
        <v>0</v>
      </c>
      <c r="H18" s="16">
        <v>0</v>
      </c>
    </row>
    <row r="19" spans="1:8" s="27" customFormat="1" ht="16.5" customHeight="1" x14ac:dyDescent="0.2">
      <c r="A19" s="7">
        <v>14</v>
      </c>
      <c r="B19" s="15" t="s">
        <v>30</v>
      </c>
      <c r="C19" s="16" t="s">
        <v>30</v>
      </c>
      <c r="D19" s="15" t="s">
        <v>41</v>
      </c>
      <c r="E19" s="16">
        <v>0</v>
      </c>
      <c r="F19" s="16">
        <v>0</v>
      </c>
      <c r="G19" s="16">
        <v>0</v>
      </c>
      <c r="H19" s="16">
        <v>0</v>
      </c>
    </row>
    <row r="20" spans="1:8" s="27" customFormat="1" ht="16.5" customHeight="1" x14ac:dyDescent="0.2">
      <c r="A20" s="7">
        <v>15</v>
      </c>
      <c r="B20" s="15" t="s">
        <v>30</v>
      </c>
      <c r="C20" s="16" t="s">
        <v>30</v>
      </c>
      <c r="D20" s="15" t="s">
        <v>42</v>
      </c>
      <c r="E20" s="16">
        <v>0</v>
      </c>
      <c r="F20" s="16">
        <v>0</v>
      </c>
      <c r="G20" s="16">
        <v>0</v>
      </c>
      <c r="H20" s="16">
        <v>0</v>
      </c>
    </row>
    <row r="21" spans="1:8" s="27" customFormat="1" ht="16.5" customHeight="1" x14ac:dyDescent="0.2">
      <c r="A21" s="7">
        <v>16</v>
      </c>
      <c r="B21" s="15" t="s">
        <v>30</v>
      </c>
      <c r="C21" s="16" t="s">
        <v>30</v>
      </c>
      <c r="D21" s="15" t="s">
        <v>43</v>
      </c>
      <c r="E21" s="16">
        <v>0</v>
      </c>
      <c r="F21" s="16">
        <v>0</v>
      </c>
      <c r="G21" s="16">
        <v>0</v>
      </c>
      <c r="H21" s="16">
        <v>0</v>
      </c>
    </row>
    <row r="22" spans="1:8" s="27" customFormat="1" ht="16.5" customHeight="1" x14ac:dyDescent="0.2">
      <c r="A22" s="7">
        <v>17</v>
      </c>
      <c r="B22" s="15" t="s">
        <v>30</v>
      </c>
      <c r="C22" s="16" t="s">
        <v>30</v>
      </c>
      <c r="D22" s="15" t="s">
        <v>44</v>
      </c>
      <c r="E22" s="16">
        <v>0</v>
      </c>
      <c r="F22" s="16">
        <v>0</v>
      </c>
      <c r="G22" s="16">
        <v>0</v>
      </c>
      <c r="H22" s="16">
        <v>0</v>
      </c>
    </row>
    <row r="23" spans="1:8" s="27" customFormat="1" ht="16.5" customHeight="1" x14ac:dyDescent="0.2">
      <c r="A23" s="7">
        <v>18</v>
      </c>
      <c r="B23" s="15" t="s">
        <v>30</v>
      </c>
      <c r="C23" s="16" t="s">
        <v>30</v>
      </c>
      <c r="D23" s="15" t="s">
        <v>45</v>
      </c>
      <c r="E23" s="16">
        <v>0</v>
      </c>
      <c r="F23" s="16">
        <v>0</v>
      </c>
      <c r="G23" s="16">
        <v>0</v>
      </c>
      <c r="H23" s="16">
        <v>0</v>
      </c>
    </row>
    <row r="24" spans="1:8" s="27" customFormat="1" ht="16.5" customHeight="1" x14ac:dyDescent="0.2">
      <c r="A24" s="7">
        <v>19</v>
      </c>
      <c r="B24" s="15" t="s">
        <v>30</v>
      </c>
      <c r="C24" s="16" t="s">
        <v>30</v>
      </c>
      <c r="D24" s="15" t="s">
        <v>46</v>
      </c>
      <c r="E24" s="16">
        <v>0</v>
      </c>
      <c r="F24" s="16">
        <v>0</v>
      </c>
      <c r="G24" s="16">
        <v>0</v>
      </c>
      <c r="H24" s="16">
        <v>0</v>
      </c>
    </row>
    <row r="25" spans="1:8" s="27" customFormat="1" ht="16.5" customHeight="1" x14ac:dyDescent="0.2">
      <c r="A25" s="7">
        <v>20</v>
      </c>
      <c r="B25" s="15" t="s">
        <v>30</v>
      </c>
      <c r="C25" s="16" t="s">
        <v>30</v>
      </c>
      <c r="D25" s="15" t="s">
        <v>47</v>
      </c>
      <c r="E25" s="16">
        <v>0</v>
      </c>
      <c r="F25" s="16">
        <v>0</v>
      </c>
      <c r="G25" s="16">
        <v>0</v>
      </c>
      <c r="H25" s="16">
        <v>0</v>
      </c>
    </row>
    <row r="26" spans="1:8" s="27" customFormat="1" ht="16.5" customHeight="1" x14ac:dyDescent="0.2">
      <c r="A26" s="7">
        <v>21</v>
      </c>
      <c r="B26" s="15" t="s">
        <v>30</v>
      </c>
      <c r="C26" s="16" t="s">
        <v>30</v>
      </c>
      <c r="D26" s="15" t="s">
        <v>48</v>
      </c>
      <c r="E26" s="16">
        <v>0</v>
      </c>
      <c r="F26" s="16">
        <v>0</v>
      </c>
      <c r="G26" s="16">
        <v>0</v>
      </c>
      <c r="H26" s="16">
        <v>0</v>
      </c>
    </row>
    <row r="27" spans="1:8" s="27" customFormat="1" ht="16.5" customHeight="1" x14ac:dyDescent="0.2">
      <c r="A27" s="7">
        <v>22</v>
      </c>
      <c r="B27" s="15" t="s">
        <v>30</v>
      </c>
      <c r="C27" s="16" t="s">
        <v>30</v>
      </c>
      <c r="D27" s="15" t="s">
        <v>49</v>
      </c>
      <c r="E27" s="16">
        <v>0</v>
      </c>
      <c r="F27" s="16">
        <v>0</v>
      </c>
      <c r="G27" s="16">
        <v>0</v>
      </c>
      <c r="H27" s="16">
        <v>0</v>
      </c>
    </row>
    <row r="28" spans="1:8" s="27" customFormat="1" ht="16.5" customHeight="1" x14ac:dyDescent="0.2">
      <c r="A28" s="7">
        <v>23</v>
      </c>
      <c r="B28" s="15" t="s">
        <v>50</v>
      </c>
      <c r="C28" s="16">
        <f>C6</f>
        <v>223.95</v>
      </c>
      <c r="D28" s="15" t="s">
        <v>51</v>
      </c>
      <c r="E28" s="16">
        <f>F28</f>
        <v>223.95</v>
      </c>
      <c r="F28" s="16">
        <f>F10</f>
        <v>223.95</v>
      </c>
      <c r="G28" s="16">
        <v>0</v>
      </c>
      <c r="H28" s="16">
        <v>0</v>
      </c>
    </row>
    <row r="29" spans="1:8" s="27" customFormat="1" ht="16.5" customHeight="1" x14ac:dyDescent="0.2">
      <c r="A29" s="7">
        <v>24</v>
      </c>
      <c r="B29" s="15" t="s">
        <v>52</v>
      </c>
      <c r="C29" s="16">
        <v>0</v>
      </c>
      <c r="D29" s="15" t="s">
        <v>53</v>
      </c>
      <c r="E29" s="16">
        <v>0</v>
      </c>
      <c r="F29" s="16">
        <v>0</v>
      </c>
      <c r="G29" s="16">
        <v>0</v>
      </c>
      <c r="H29" s="16">
        <v>0</v>
      </c>
    </row>
    <row r="30" spans="1:8" s="27" customFormat="1" ht="16.5" customHeight="1" x14ac:dyDescent="0.2">
      <c r="A30" s="7">
        <v>25</v>
      </c>
      <c r="B30" s="15" t="s">
        <v>54</v>
      </c>
      <c r="C30" s="16">
        <f>C28</f>
        <v>223.95</v>
      </c>
      <c r="D30" s="15" t="s">
        <v>54</v>
      </c>
      <c r="E30" s="16">
        <f>F30</f>
        <v>223.95</v>
      </c>
      <c r="F30" s="16">
        <f>F28</f>
        <v>223.95</v>
      </c>
      <c r="G30" s="16">
        <v>0</v>
      </c>
      <c r="H30" s="16">
        <v>0</v>
      </c>
    </row>
    <row r="31" spans="1:8" s="27" customFormat="1" ht="15" customHeight="1" x14ac:dyDescent="0.2">
      <c r="A31" s="1"/>
      <c r="B31" s="28"/>
      <c r="C31" s="29"/>
      <c r="D31" s="28"/>
      <c r="E31" s="29"/>
      <c r="F31" s="29"/>
      <c r="G31" s="29"/>
      <c r="H31" s="29"/>
    </row>
    <row r="32" spans="1:8" s="27" customFormat="1" ht="15" customHeight="1" x14ac:dyDescent="0.2">
      <c r="A32" s="1"/>
      <c r="B32" s="28"/>
      <c r="C32" s="29"/>
      <c r="D32" s="28"/>
      <c r="E32" s="29"/>
      <c r="F32" s="29"/>
      <c r="G32" s="29"/>
      <c r="H32" s="29"/>
    </row>
    <row r="33" spans="1:8" s="27" customFormat="1" ht="15" customHeight="1" x14ac:dyDescent="0.2">
      <c r="A33" s="1"/>
      <c r="B33" s="28"/>
      <c r="C33" s="29"/>
      <c r="D33" s="28"/>
      <c r="E33" s="29"/>
      <c r="F33" s="29"/>
      <c r="G33" s="29"/>
      <c r="H33" s="29"/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zoomScale="115" zoomScaleNormal="115" workbookViewId="0">
      <selection activeCell="H14" sqref="H14"/>
    </sheetView>
  </sheetViews>
  <sheetFormatPr defaultColWidth="7.5" defaultRowHeight="32.25" customHeight="1" x14ac:dyDescent="0.2"/>
  <cols>
    <col min="1" max="1" width="6.25" style="10" customWidth="1"/>
    <col min="2" max="2" width="14.375" style="11" customWidth="1"/>
    <col min="3" max="3" width="25" style="11" customWidth="1"/>
    <col min="4" max="6" width="25" style="12" customWidth="1"/>
    <col min="7" max="16384" width="7.5" style="13"/>
  </cols>
  <sheetData>
    <row r="1" spans="1:6" s="17" customFormat="1" ht="46.5" customHeight="1" x14ac:dyDescent="0.2">
      <c r="A1" s="35" t="s">
        <v>95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7" customFormat="1" ht="21.75" customHeight="1" x14ac:dyDescent="0.2">
      <c r="A2" s="38" t="s">
        <v>198</v>
      </c>
      <c r="B2" s="36" t="str">
        <f>""</f>
        <v/>
      </c>
      <c r="C2" s="37" t="s">
        <v>1</v>
      </c>
      <c r="D2" s="36" t="str">
        <f>""</f>
        <v/>
      </c>
      <c r="E2" s="19" t="s">
        <v>1</v>
      </c>
      <c r="F2" s="19" t="s">
        <v>2</v>
      </c>
    </row>
    <row r="3" spans="1:6" s="25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89</v>
      </c>
      <c r="F3" s="40" t="s">
        <v>90</v>
      </c>
    </row>
    <row r="4" spans="1:6" s="25" customFormat="1" ht="30" customHeight="1" x14ac:dyDescent="0.2">
      <c r="A4" s="40" t="s">
        <v>10</v>
      </c>
      <c r="B4" s="24" t="s">
        <v>74</v>
      </c>
      <c r="C4" s="24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2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</row>
    <row r="6" spans="1:6" ht="18" customHeight="1" x14ac:dyDescent="0.2">
      <c r="A6" s="7">
        <v>1</v>
      </c>
      <c r="B6" s="15" t="s">
        <v>30</v>
      </c>
      <c r="C6" s="23" t="s">
        <v>13</v>
      </c>
      <c r="D6" s="16">
        <f>SUM(E6:F6)</f>
        <v>223.95000000000002</v>
      </c>
      <c r="E6" s="16">
        <f>E7</f>
        <v>199.58</v>
      </c>
      <c r="F6" s="16">
        <f>F7</f>
        <v>24.37</v>
      </c>
    </row>
    <row r="7" spans="1:6" ht="15" customHeight="1" x14ac:dyDescent="0.2">
      <c r="A7" s="7">
        <v>2</v>
      </c>
      <c r="B7" s="15" t="s">
        <v>83</v>
      </c>
      <c r="C7" s="15" t="s">
        <v>84</v>
      </c>
      <c r="D7" s="16">
        <f>SUM(E7:F7)</f>
        <v>223.95000000000002</v>
      </c>
      <c r="E7" s="16">
        <f>E8+E9</f>
        <v>199.58</v>
      </c>
      <c r="F7" s="16">
        <f>F8+F9</f>
        <v>24.37</v>
      </c>
    </row>
    <row r="8" spans="1:6" ht="15" customHeight="1" x14ac:dyDescent="0.2">
      <c r="A8" s="7">
        <v>3</v>
      </c>
      <c r="B8" s="15" t="s">
        <v>85</v>
      </c>
      <c r="C8" s="15" t="s">
        <v>86</v>
      </c>
      <c r="D8" s="16">
        <f>SUM(E8:F8)</f>
        <v>26.14</v>
      </c>
      <c r="E8" s="16">
        <v>8.77</v>
      </c>
      <c r="F8" s="16">
        <v>17.37</v>
      </c>
    </row>
    <row r="9" spans="1:6" ht="15" customHeight="1" x14ac:dyDescent="0.2">
      <c r="A9" s="7">
        <v>4</v>
      </c>
      <c r="B9" s="15" t="s">
        <v>196</v>
      </c>
      <c r="C9" s="15" t="s">
        <v>197</v>
      </c>
      <c r="D9" s="16">
        <f>SUM(E9:F9)</f>
        <v>197.81</v>
      </c>
      <c r="E9" s="16">
        <v>190.81</v>
      </c>
      <c r="F9" s="16">
        <v>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A5" sqref="A5:IV48"/>
    </sheetView>
  </sheetViews>
  <sheetFormatPr defaultColWidth="7.5" defaultRowHeight="11.25" x14ac:dyDescent="0.2"/>
  <cols>
    <col min="1" max="1" width="6.25" style="10" customWidth="1"/>
    <col min="2" max="2" width="14.375" style="11" customWidth="1"/>
    <col min="3" max="3" width="25" style="11" customWidth="1"/>
    <col min="4" max="6" width="25" style="12" customWidth="1"/>
    <col min="7" max="16384" width="7.5" style="13"/>
  </cols>
  <sheetData>
    <row r="1" spans="1:6" s="17" customFormat="1" ht="27" customHeight="1" x14ac:dyDescent="0.2">
      <c r="A1" s="35" t="s">
        <v>96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7" customFormat="1" ht="18" customHeight="1" x14ac:dyDescent="0.2">
      <c r="A2" s="38" t="s">
        <v>198</v>
      </c>
      <c r="B2" s="36" t="str">
        <f>""</f>
        <v/>
      </c>
      <c r="C2" s="37" t="s">
        <v>1</v>
      </c>
      <c r="D2" s="36" t="str">
        <f>""</f>
        <v/>
      </c>
      <c r="E2" s="19" t="s">
        <v>1</v>
      </c>
      <c r="F2" s="19" t="s">
        <v>2</v>
      </c>
    </row>
    <row r="3" spans="1:6" s="17" customFormat="1" ht="18" customHeight="1" x14ac:dyDescent="0.2">
      <c r="A3" s="39" t="s">
        <v>3</v>
      </c>
      <c r="B3" s="39" t="s">
        <v>70</v>
      </c>
      <c r="C3" s="39" t="str">
        <f>""</f>
        <v/>
      </c>
      <c r="D3" s="39" t="s">
        <v>89</v>
      </c>
      <c r="E3" s="39" t="s">
        <v>89</v>
      </c>
      <c r="F3" s="39" t="s">
        <v>90</v>
      </c>
    </row>
    <row r="4" spans="1:6" s="17" customFormat="1" ht="25.5" customHeight="1" x14ac:dyDescent="0.2">
      <c r="A4" s="39" t="s">
        <v>10</v>
      </c>
      <c r="B4" s="22" t="s">
        <v>97</v>
      </c>
      <c r="C4" s="22" t="s">
        <v>75</v>
      </c>
      <c r="D4" s="22" t="s">
        <v>13</v>
      </c>
      <c r="E4" s="22" t="s">
        <v>98</v>
      </c>
      <c r="F4" s="22" t="s">
        <v>99</v>
      </c>
    </row>
    <row r="5" spans="1:6" s="2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</row>
    <row r="6" spans="1:6" ht="18" customHeight="1" x14ac:dyDescent="0.2">
      <c r="A6" s="7">
        <v>1</v>
      </c>
      <c r="B6" s="15" t="s">
        <v>30</v>
      </c>
      <c r="C6" s="23" t="s">
        <v>13</v>
      </c>
      <c r="D6" s="16">
        <f>SUM(E6:F6)</f>
        <v>199.57999999999998</v>
      </c>
      <c r="E6" s="16">
        <f>E7+E40</f>
        <v>158.20999999999998</v>
      </c>
      <c r="F6" s="16">
        <f>F19+F46</f>
        <v>41.37</v>
      </c>
    </row>
    <row r="7" spans="1:6" ht="18" customHeight="1" x14ac:dyDescent="0.2">
      <c r="A7" s="7">
        <v>2</v>
      </c>
      <c r="B7" s="15" t="s">
        <v>100</v>
      </c>
      <c r="C7" s="15" t="s">
        <v>101</v>
      </c>
      <c r="D7" s="16">
        <f t="shared" ref="D7:D48" si="0">SUM(E7:F7)</f>
        <v>158.14999999999998</v>
      </c>
      <c r="E7" s="16">
        <f>SUM(E8:E18)</f>
        <v>158.14999999999998</v>
      </c>
      <c r="F7" s="16"/>
    </row>
    <row r="8" spans="1:6" ht="18" customHeight="1" x14ac:dyDescent="0.2">
      <c r="A8" s="7">
        <v>3</v>
      </c>
      <c r="B8" s="15" t="s">
        <v>102</v>
      </c>
      <c r="C8" s="15" t="s">
        <v>103</v>
      </c>
      <c r="D8" s="16">
        <f t="shared" si="0"/>
        <v>47.3</v>
      </c>
      <c r="E8" s="16">
        <v>47.3</v>
      </c>
      <c r="F8" s="16"/>
    </row>
    <row r="9" spans="1:6" ht="18" customHeight="1" x14ac:dyDescent="0.2">
      <c r="A9" s="7">
        <v>4</v>
      </c>
      <c r="B9" s="15" t="s">
        <v>104</v>
      </c>
      <c r="C9" s="15" t="s">
        <v>105</v>
      </c>
      <c r="D9" s="16">
        <f t="shared" si="0"/>
        <v>14.04</v>
      </c>
      <c r="E9" s="16">
        <v>14.04</v>
      </c>
      <c r="F9" s="16"/>
    </row>
    <row r="10" spans="1:6" ht="18" customHeight="1" x14ac:dyDescent="0.2">
      <c r="A10" s="7">
        <v>5</v>
      </c>
      <c r="B10" s="15" t="s">
        <v>106</v>
      </c>
      <c r="C10" s="15" t="s">
        <v>107</v>
      </c>
      <c r="D10" s="16">
        <f t="shared" si="0"/>
        <v>6</v>
      </c>
      <c r="E10" s="16">
        <v>6</v>
      </c>
      <c r="F10" s="16"/>
    </row>
    <row r="11" spans="1:6" ht="18" customHeight="1" x14ac:dyDescent="0.2">
      <c r="A11" s="7">
        <v>6</v>
      </c>
      <c r="B11" s="15" t="s">
        <v>108</v>
      </c>
      <c r="C11" s="15" t="s">
        <v>109</v>
      </c>
      <c r="D11" s="16">
        <f t="shared" si="0"/>
        <v>43.79</v>
      </c>
      <c r="E11" s="16">
        <v>43.79</v>
      </c>
      <c r="F11" s="16"/>
    </row>
    <row r="12" spans="1:6" ht="18" customHeight="1" x14ac:dyDescent="0.2">
      <c r="A12" s="7">
        <v>7</v>
      </c>
      <c r="B12" s="15" t="s">
        <v>110</v>
      </c>
      <c r="C12" s="15" t="s">
        <v>111</v>
      </c>
      <c r="D12" s="16">
        <f t="shared" si="0"/>
        <v>16.5</v>
      </c>
      <c r="E12" s="16">
        <v>16.5</v>
      </c>
      <c r="F12" s="16"/>
    </row>
    <row r="13" spans="1:6" ht="18" customHeight="1" x14ac:dyDescent="0.2">
      <c r="A13" s="7">
        <v>8</v>
      </c>
      <c r="B13" s="15" t="s">
        <v>112</v>
      </c>
      <c r="C13" s="15" t="s">
        <v>113</v>
      </c>
      <c r="D13" s="16">
        <f t="shared" si="0"/>
        <v>6.6</v>
      </c>
      <c r="E13" s="16">
        <v>6.6</v>
      </c>
      <c r="F13" s="16"/>
    </row>
    <row r="14" spans="1:6" ht="18" customHeight="1" x14ac:dyDescent="0.2">
      <c r="A14" s="7">
        <v>9</v>
      </c>
      <c r="B14" s="15" t="s">
        <v>114</v>
      </c>
      <c r="C14" s="15" t="s">
        <v>115</v>
      </c>
      <c r="D14" s="16">
        <f t="shared" si="0"/>
        <v>5.93</v>
      </c>
      <c r="E14" s="16">
        <v>5.93</v>
      </c>
      <c r="F14" s="16"/>
    </row>
    <row r="15" spans="1:6" ht="18" customHeight="1" x14ac:dyDescent="0.2">
      <c r="A15" s="7">
        <v>10</v>
      </c>
      <c r="B15" s="15" t="s">
        <v>116</v>
      </c>
      <c r="C15" s="15" t="s">
        <v>117</v>
      </c>
      <c r="D15" s="16">
        <f t="shared" si="0"/>
        <v>6.44</v>
      </c>
      <c r="E15" s="16">
        <v>6.44</v>
      </c>
      <c r="F15" s="16"/>
    </row>
    <row r="16" spans="1:6" ht="18" customHeight="1" x14ac:dyDescent="0.2">
      <c r="A16" s="7">
        <v>11</v>
      </c>
      <c r="B16" s="15" t="s">
        <v>118</v>
      </c>
      <c r="C16" s="15" t="s">
        <v>119</v>
      </c>
      <c r="D16" s="16">
        <f t="shared" si="0"/>
        <v>1.66</v>
      </c>
      <c r="E16" s="16">
        <v>1.66</v>
      </c>
      <c r="F16" s="16"/>
    </row>
    <row r="17" spans="1:6" ht="18" customHeight="1" x14ac:dyDescent="0.2">
      <c r="A17" s="7">
        <v>12</v>
      </c>
      <c r="B17" s="15" t="s">
        <v>120</v>
      </c>
      <c r="C17" s="15" t="s">
        <v>121</v>
      </c>
      <c r="D17" s="16">
        <f t="shared" si="0"/>
        <v>9.89</v>
      </c>
      <c r="E17" s="16">
        <v>9.89</v>
      </c>
      <c r="F17" s="16"/>
    </row>
    <row r="18" spans="1:6" ht="18" customHeight="1" x14ac:dyDescent="0.2">
      <c r="A18" s="7">
        <v>13</v>
      </c>
      <c r="B18" s="15" t="s">
        <v>180</v>
      </c>
      <c r="C18" s="15" t="s">
        <v>181</v>
      </c>
      <c r="D18" s="16"/>
      <c r="E18" s="16"/>
      <c r="F18" s="16"/>
    </row>
    <row r="19" spans="1:6" ht="18" customHeight="1" x14ac:dyDescent="0.2">
      <c r="A19" s="7">
        <v>14</v>
      </c>
      <c r="B19" s="15" t="s">
        <v>122</v>
      </c>
      <c r="C19" s="15" t="s">
        <v>123</v>
      </c>
      <c r="D19" s="16">
        <f t="shared" si="0"/>
        <v>40.869999999999997</v>
      </c>
      <c r="E19" s="16"/>
      <c r="F19" s="16">
        <f>SUM(F20:F39)</f>
        <v>40.869999999999997</v>
      </c>
    </row>
    <row r="20" spans="1:6" ht="18" customHeight="1" x14ac:dyDescent="0.2">
      <c r="A20" s="7">
        <v>15</v>
      </c>
      <c r="B20" s="15" t="s">
        <v>124</v>
      </c>
      <c r="C20" s="15" t="s">
        <v>125</v>
      </c>
      <c r="D20" s="16">
        <f t="shared" si="0"/>
        <v>2.23</v>
      </c>
      <c r="E20" s="16"/>
      <c r="F20" s="16">
        <v>2.23</v>
      </c>
    </row>
    <row r="21" spans="1:6" ht="18" customHeight="1" x14ac:dyDescent="0.2">
      <c r="A21" s="7">
        <v>16</v>
      </c>
      <c r="B21" s="15" t="s">
        <v>126</v>
      </c>
      <c r="C21" s="15" t="s">
        <v>127</v>
      </c>
      <c r="D21" s="16">
        <f t="shared" si="0"/>
        <v>1.5</v>
      </c>
      <c r="E21" s="16"/>
      <c r="F21" s="16">
        <v>1.5</v>
      </c>
    </row>
    <row r="22" spans="1:6" ht="18" customHeight="1" x14ac:dyDescent="0.2">
      <c r="A22" s="7">
        <v>17</v>
      </c>
      <c r="B22" s="15" t="s">
        <v>182</v>
      </c>
      <c r="C22" s="15" t="s">
        <v>183</v>
      </c>
      <c r="D22" s="16"/>
      <c r="E22" s="16"/>
      <c r="F22" s="16"/>
    </row>
    <row r="23" spans="1:6" ht="18" customHeight="1" x14ac:dyDescent="0.2">
      <c r="A23" s="7">
        <v>18</v>
      </c>
      <c r="B23" s="15" t="s">
        <v>184</v>
      </c>
      <c r="C23" s="15" t="s">
        <v>185</v>
      </c>
      <c r="D23" s="16">
        <f t="shared" si="0"/>
        <v>0.7</v>
      </c>
      <c r="E23" s="16"/>
      <c r="F23" s="16">
        <v>0.7</v>
      </c>
    </row>
    <row r="24" spans="1:6" ht="18" customHeight="1" x14ac:dyDescent="0.2">
      <c r="A24" s="7">
        <v>19</v>
      </c>
      <c r="B24" s="15" t="s">
        <v>186</v>
      </c>
      <c r="C24" s="15" t="s">
        <v>187</v>
      </c>
      <c r="D24" s="16">
        <f t="shared" si="0"/>
        <v>1.8</v>
      </c>
      <c r="E24" s="16"/>
      <c r="F24" s="16">
        <v>1.8</v>
      </c>
    </row>
    <row r="25" spans="1:6" ht="18" customHeight="1" x14ac:dyDescent="0.2">
      <c r="A25" s="7">
        <v>20</v>
      </c>
      <c r="B25" s="15" t="s">
        <v>128</v>
      </c>
      <c r="C25" s="15" t="s">
        <v>129</v>
      </c>
      <c r="D25" s="16">
        <f t="shared" si="0"/>
        <v>0.03</v>
      </c>
      <c r="E25" s="16"/>
      <c r="F25" s="16">
        <v>0.03</v>
      </c>
    </row>
    <row r="26" spans="1:6" ht="18" customHeight="1" x14ac:dyDescent="0.2">
      <c r="A26" s="7">
        <v>21</v>
      </c>
      <c r="B26" s="15" t="s">
        <v>130</v>
      </c>
      <c r="C26" s="15" t="s">
        <v>131</v>
      </c>
      <c r="D26" s="16">
        <f t="shared" si="0"/>
        <v>9.8000000000000007</v>
      </c>
      <c r="E26" s="16"/>
      <c r="F26" s="16">
        <v>9.8000000000000007</v>
      </c>
    </row>
    <row r="27" spans="1:6" ht="18" customHeight="1" x14ac:dyDescent="0.2">
      <c r="A27" s="7">
        <v>22</v>
      </c>
      <c r="B27" s="15" t="s">
        <v>132</v>
      </c>
      <c r="C27" s="15" t="s">
        <v>133</v>
      </c>
      <c r="D27" s="16">
        <f t="shared" si="0"/>
        <v>0.4</v>
      </c>
      <c r="E27" s="16"/>
      <c r="F27" s="16">
        <v>0.4</v>
      </c>
    </row>
    <row r="28" spans="1:6" ht="18" customHeight="1" x14ac:dyDescent="0.2">
      <c r="A28" s="7">
        <v>23</v>
      </c>
      <c r="B28" s="15" t="s">
        <v>134</v>
      </c>
      <c r="C28" s="15" t="s">
        <v>135</v>
      </c>
      <c r="D28" s="16">
        <f t="shared" si="0"/>
        <v>0.4</v>
      </c>
      <c r="E28" s="16"/>
      <c r="F28" s="16">
        <v>0.4</v>
      </c>
    </row>
    <row r="29" spans="1:6" ht="18" customHeight="1" x14ac:dyDescent="0.2">
      <c r="A29" s="7">
        <v>24</v>
      </c>
      <c r="B29" s="15" t="s">
        <v>136</v>
      </c>
      <c r="C29" s="15" t="s">
        <v>137</v>
      </c>
      <c r="D29" s="16">
        <f t="shared" si="0"/>
        <v>6.98</v>
      </c>
      <c r="E29" s="16"/>
      <c r="F29" s="16">
        <v>6.98</v>
      </c>
    </row>
    <row r="30" spans="1:6" ht="18" customHeight="1" x14ac:dyDescent="0.2">
      <c r="A30" s="7">
        <v>25</v>
      </c>
      <c r="B30" s="15" t="s">
        <v>188</v>
      </c>
      <c r="C30" s="15" t="s">
        <v>189</v>
      </c>
      <c r="D30" s="16">
        <f t="shared" si="0"/>
        <v>0</v>
      </c>
      <c r="E30" s="16"/>
      <c r="F30" s="16"/>
    </row>
    <row r="31" spans="1:6" ht="18" customHeight="1" x14ac:dyDescent="0.2">
      <c r="A31" s="7">
        <v>26</v>
      </c>
      <c r="B31" s="15" t="s">
        <v>138</v>
      </c>
      <c r="C31" s="15" t="s">
        <v>139</v>
      </c>
      <c r="D31" s="16">
        <f t="shared" si="0"/>
        <v>0.7</v>
      </c>
      <c r="E31" s="16"/>
      <c r="F31" s="16">
        <v>0.7</v>
      </c>
    </row>
    <row r="32" spans="1:6" ht="18" customHeight="1" x14ac:dyDescent="0.2">
      <c r="A32" s="7">
        <v>27</v>
      </c>
      <c r="B32" s="15" t="s">
        <v>140</v>
      </c>
      <c r="C32" s="15" t="s">
        <v>141</v>
      </c>
      <c r="D32" s="16">
        <f t="shared" si="0"/>
        <v>1</v>
      </c>
      <c r="E32" s="16"/>
      <c r="F32" s="16">
        <v>1</v>
      </c>
    </row>
    <row r="33" spans="1:6" ht="18" customHeight="1" x14ac:dyDescent="0.2">
      <c r="A33" s="7">
        <v>28</v>
      </c>
      <c r="B33" s="15" t="s">
        <v>142</v>
      </c>
      <c r="C33" s="15" t="s">
        <v>143</v>
      </c>
      <c r="D33" s="16">
        <f t="shared" si="0"/>
        <v>12.29</v>
      </c>
      <c r="E33" s="16"/>
      <c r="F33" s="16">
        <v>12.29</v>
      </c>
    </row>
    <row r="34" spans="1:6" ht="18" customHeight="1" x14ac:dyDescent="0.2">
      <c r="A34" s="7">
        <v>29</v>
      </c>
      <c r="B34" s="15" t="s">
        <v>190</v>
      </c>
      <c r="C34" s="15" t="s">
        <v>191</v>
      </c>
      <c r="D34" s="16">
        <f t="shared" si="0"/>
        <v>0</v>
      </c>
      <c r="E34" s="16"/>
      <c r="F34" s="16"/>
    </row>
    <row r="35" spans="1:6" ht="18" customHeight="1" x14ac:dyDescent="0.2">
      <c r="A35" s="7">
        <v>30</v>
      </c>
      <c r="B35" s="15" t="s">
        <v>144</v>
      </c>
      <c r="C35" s="15" t="s">
        <v>145</v>
      </c>
      <c r="D35" s="16">
        <f t="shared" si="0"/>
        <v>1.87</v>
      </c>
      <c r="E35" s="16"/>
      <c r="F35" s="16">
        <v>1.87</v>
      </c>
    </row>
    <row r="36" spans="1:6" ht="18" customHeight="1" x14ac:dyDescent="0.2">
      <c r="A36" s="7">
        <v>31</v>
      </c>
      <c r="B36" s="15" t="s">
        <v>146</v>
      </c>
      <c r="C36" s="15" t="s">
        <v>147</v>
      </c>
      <c r="D36" s="16">
        <f t="shared" si="0"/>
        <v>1.17</v>
      </c>
      <c r="E36" s="16"/>
      <c r="F36" s="16">
        <v>1.17</v>
      </c>
    </row>
    <row r="37" spans="1:6" ht="18" customHeight="1" x14ac:dyDescent="0.2">
      <c r="A37" s="7">
        <v>32</v>
      </c>
      <c r="B37" s="15" t="s">
        <v>148</v>
      </c>
      <c r="C37" s="15" t="s">
        <v>149</v>
      </c>
      <c r="D37" s="16">
        <f t="shared" si="0"/>
        <v>0</v>
      </c>
      <c r="E37" s="16"/>
      <c r="F37" s="16"/>
    </row>
    <row r="38" spans="1:6" ht="18" customHeight="1" x14ac:dyDescent="0.2">
      <c r="A38" s="7">
        <v>33</v>
      </c>
      <c r="B38" s="15" t="s">
        <v>150</v>
      </c>
      <c r="C38" s="15" t="s">
        <v>151</v>
      </c>
      <c r="D38" s="16">
        <f t="shared" si="0"/>
        <v>0</v>
      </c>
      <c r="E38" s="16"/>
      <c r="F38" s="16"/>
    </row>
    <row r="39" spans="1:6" ht="18" customHeight="1" x14ac:dyDescent="0.2">
      <c r="A39" s="7">
        <v>34</v>
      </c>
      <c r="B39" s="15" t="s">
        <v>152</v>
      </c>
      <c r="C39" s="15" t="s">
        <v>153</v>
      </c>
      <c r="D39" s="16">
        <f t="shared" si="0"/>
        <v>0</v>
      </c>
      <c r="E39" s="16"/>
      <c r="F39" s="16"/>
    </row>
    <row r="40" spans="1:6" ht="18" customHeight="1" x14ac:dyDescent="0.2">
      <c r="A40" s="7">
        <v>35</v>
      </c>
      <c r="B40" s="15" t="s">
        <v>154</v>
      </c>
      <c r="C40" s="15" t="s">
        <v>155</v>
      </c>
      <c r="D40" s="16">
        <f t="shared" si="0"/>
        <v>0.06</v>
      </c>
      <c r="E40" s="16">
        <f>SUM(E41:E45)</f>
        <v>0.06</v>
      </c>
      <c r="F40" s="16"/>
    </row>
    <row r="41" spans="1:6" ht="18" customHeight="1" x14ac:dyDescent="0.2">
      <c r="A41" s="7">
        <v>36</v>
      </c>
      <c r="B41" s="15" t="s">
        <v>156</v>
      </c>
      <c r="C41" s="15" t="s">
        <v>157</v>
      </c>
      <c r="D41" s="16">
        <f t="shared" si="0"/>
        <v>0</v>
      </c>
      <c r="E41" s="16"/>
      <c r="F41" s="16"/>
    </row>
    <row r="42" spans="1:6" ht="18" customHeight="1" x14ac:dyDescent="0.2">
      <c r="A42" s="7">
        <v>37</v>
      </c>
      <c r="B42" s="15" t="s">
        <v>158</v>
      </c>
      <c r="C42" s="15" t="s">
        <v>159</v>
      </c>
      <c r="D42" s="16">
        <f t="shared" si="0"/>
        <v>0</v>
      </c>
      <c r="E42" s="16"/>
      <c r="F42" s="16"/>
    </row>
    <row r="43" spans="1:6" ht="18" customHeight="1" x14ac:dyDescent="0.2">
      <c r="A43" s="7">
        <v>38</v>
      </c>
      <c r="B43" s="15" t="s">
        <v>192</v>
      </c>
      <c r="C43" s="15" t="s">
        <v>193</v>
      </c>
      <c r="D43" s="16">
        <f t="shared" si="0"/>
        <v>0</v>
      </c>
      <c r="E43" s="16"/>
      <c r="F43" s="16"/>
    </row>
    <row r="44" spans="1:6" ht="18" customHeight="1" x14ac:dyDescent="0.2">
      <c r="A44" s="7">
        <v>39</v>
      </c>
      <c r="B44" s="15" t="s">
        <v>160</v>
      </c>
      <c r="C44" s="15" t="s">
        <v>161</v>
      </c>
      <c r="D44" s="16">
        <f t="shared" si="0"/>
        <v>0</v>
      </c>
      <c r="E44" s="16"/>
      <c r="F44" s="16"/>
    </row>
    <row r="45" spans="1:6" ht="18" customHeight="1" x14ac:dyDescent="0.2">
      <c r="A45" s="7">
        <v>40</v>
      </c>
      <c r="B45" s="15" t="s">
        <v>162</v>
      </c>
      <c r="C45" s="15" t="s">
        <v>163</v>
      </c>
      <c r="D45" s="16">
        <f t="shared" si="0"/>
        <v>0.06</v>
      </c>
      <c r="E45" s="16">
        <v>0.06</v>
      </c>
      <c r="F45" s="16"/>
    </row>
    <row r="46" spans="1:6" ht="18" customHeight="1" x14ac:dyDescent="0.2">
      <c r="A46" s="7">
        <v>41</v>
      </c>
      <c r="B46" s="15" t="s">
        <v>164</v>
      </c>
      <c r="C46" s="15" t="s">
        <v>165</v>
      </c>
      <c r="D46" s="16">
        <f t="shared" si="0"/>
        <v>0.5</v>
      </c>
      <c r="E46" s="16"/>
      <c r="F46" s="16">
        <f>SUM(F47:F48)</f>
        <v>0.5</v>
      </c>
    </row>
    <row r="47" spans="1:6" ht="18" customHeight="1" x14ac:dyDescent="0.2">
      <c r="A47" s="7">
        <v>42</v>
      </c>
      <c r="B47" s="15" t="s">
        <v>166</v>
      </c>
      <c r="C47" s="15" t="s">
        <v>167</v>
      </c>
      <c r="D47" s="16">
        <f t="shared" si="0"/>
        <v>0.5</v>
      </c>
      <c r="E47" s="16"/>
      <c r="F47" s="16">
        <v>0.5</v>
      </c>
    </row>
    <row r="48" spans="1:6" ht="18" customHeight="1" x14ac:dyDescent="0.2">
      <c r="A48" s="7">
        <v>43</v>
      </c>
      <c r="B48" s="15" t="s">
        <v>194</v>
      </c>
      <c r="C48" s="15" t="s">
        <v>195</v>
      </c>
      <c r="D48" s="16">
        <f t="shared" si="0"/>
        <v>0</v>
      </c>
      <c r="E48" s="16"/>
      <c r="F48" s="16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0" customWidth="1"/>
    <col min="2" max="2" width="14.375" style="11" customWidth="1"/>
    <col min="3" max="3" width="25" style="11" customWidth="1"/>
    <col min="4" max="6" width="25" style="12" customWidth="1"/>
    <col min="7" max="16384" width="7.5" style="13"/>
  </cols>
  <sheetData>
    <row r="1" spans="1:6" s="17" customFormat="1" ht="25.5" customHeight="1" x14ac:dyDescent="0.2">
      <c r="A1" s="35" t="s">
        <v>168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7" customFormat="1" ht="27" customHeight="1" x14ac:dyDescent="0.2">
      <c r="A2" s="38" t="s">
        <v>198</v>
      </c>
      <c r="B2" s="36" t="str">
        <f>""</f>
        <v/>
      </c>
      <c r="C2" s="37" t="s">
        <v>1</v>
      </c>
      <c r="D2" s="36" t="str">
        <f>""</f>
        <v/>
      </c>
      <c r="E2" s="19" t="s">
        <v>1</v>
      </c>
      <c r="F2" s="19" t="s">
        <v>2</v>
      </c>
    </row>
    <row r="3" spans="1:6" s="17" customFormat="1" ht="18" customHeight="1" x14ac:dyDescent="0.2">
      <c r="A3" s="39" t="s">
        <v>3</v>
      </c>
      <c r="B3" s="39" t="s">
        <v>70</v>
      </c>
      <c r="C3" s="39" t="str">
        <f>""</f>
        <v/>
      </c>
      <c r="D3" s="39" t="s">
        <v>13</v>
      </c>
      <c r="E3" s="39" t="s">
        <v>89</v>
      </c>
      <c r="F3" s="39" t="s">
        <v>90</v>
      </c>
    </row>
    <row r="4" spans="1:6" s="17" customFormat="1" ht="30" customHeight="1" x14ac:dyDescent="0.2">
      <c r="A4" s="39" t="s">
        <v>10</v>
      </c>
      <c r="B4" s="22" t="s">
        <v>74</v>
      </c>
      <c r="C4" s="22" t="s">
        <v>75</v>
      </c>
      <c r="D4" s="39" t="str">
        <f>""</f>
        <v/>
      </c>
      <c r="E4" s="39" t="str">
        <f>""</f>
        <v/>
      </c>
      <c r="F4" s="39" t="s">
        <v>79</v>
      </c>
    </row>
    <row r="5" spans="1:6" s="17" customFormat="1" ht="15" customHeight="1" x14ac:dyDescent="0.2">
      <c r="A5" s="18" t="s">
        <v>10</v>
      </c>
      <c r="B5" s="18" t="s">
        <v>17</v>
      </c>
      <c r="C5" s="18" t="s">
        <v>18</v>
      </c>
      <c r="D5" s="18" t="s">
        <v>19</v>
      </c>
      <c r="E5" s="18" t="s">
        <v>20</v>
      </c>
      <c r="F5" s="18" t="s">
        <v>21</v>
      </c>
    </row>
    <row r="6" spans="1:6" ht="18" customHeight="1" x14ac:dyDescent="0.2">
      <c r="A6" s="7">
        <f>ROW()</f>
        <v>6</v>
      </c>
      <c r="B6" s="15" t="s">
        <v>30</v>
      </c>
      <c r="C6" s="23" t="s">
        <v>13</v>
      </c>
      <c r="D6" s="16">
        <v>0</v>
      </c>
      <c r="E6" s="16">
        <v>0</v>
      </c>
      <c r="F6" s="16">
        <v>0</v>
      </c>
    </row>
    <row r="7" spans="1:6" ht="18" customHeight="1" x14ac:dyDescent="0.2">
      <c r="A7" s="7"/>
      <c r="B7" s="15"/>
      <c r="C7" s="15"/>
      <c r="D7" s="16"/>
      <c r="E7" s="16"/>
      <c r="F7" s="16"/>
    </row>
    <row r="8" spans="1:6" ht="18" customHeight="1" x14ac:dyDescent="0.2">
      <c r="A8" s="7"/>
      <c r="B8" s="15"/>
      <c r="C8" s="15"/>
      <c r="D8" s="16"/>
      <c r="E8" s="16"/>
      <c r="F8" s="16"/>
    </row>
    <row r="9" spans="1:6" ht="18" customHeight="1" x14ac:dyDescent="0.2">
      <c r="A9" s="7"/>
      <c r="B9" s="15"/>
      <c r="C9" s="15"/>
      <c r="D9" s="16"/>
      <c r="E9" s="16"/>
      <c r="F9" s="16"/>
    </row>
    <row r="10" spans="1:6" ht="18" customHeight="1" x14ac:dyDescent="0.2">
      <c r="A10" s="7"/>
      <c r="B10" s="15"/>
      <c r="C10" s="15"/>
      <c r="D10" s="16"/>
      <c r="E10" s="16"/>
      <c r="F10" s="16"/>
    </row>
    <row r="11" spans="1:6" ht="18" customHeight="1" x14ac:dyDescent="0.2">
      <c r="A11" s="7"/>
      <c r="B11" s="15"/>
      <c r="C11" s="15"/>
      <c r="D11" s="16"/>
      <c r="E11" s="16"/>
      <c r="F11" s="16"/>
    </row>
    <row r="12" spans="1:6" ht="18" customHeight="1" x14ac:dyDescent="0.2">
      <c r="A12" s="7"/>
      <c r="B12" s="15"/>
      <c r="C12" s="15"/>
      <c r="D12" s="16"/>
      <c r="E12" s="16"/>
      <c r="F12" s="16"/>
    </row>
    <row r="13" spans="1:6" ht="18" customHeight="1" x14ac:dyDescent="0.2">
      <c r="A13" s="7"/>
      <c r="B13" s="15"/>
      <c r="C13" s="15"/>
      <c r="D13" s="16"/>
      <c r="E13" s="16"/>
      <c r="F13" s="16"/>
    </row>
    <row r="14" spans="1:6" ht="18" customHeight="1" x14ac:dyDescent="0.2">
      <c r="A14" s="7"/>
      <c r="B14" s="15"/>
      <c r="C14" s="15"/>
      <c r="D14" s="16"/>
      <c r="E14" s="16"/>
      <c r="F14" s="16"/>
    </row>
    <row r="15" spans="1:6" ht="18" customHeight="1" x14ac:dyDescent="0.2">
      <c r="A15" s="7"/>
      <c r="B15" s="15"/>
      <c r="C15" s="15"/>
      <c r="D15" s="16"/>
      <c r="E15" s="16"/>
      <c r="F15" s="16"/>
    </row>
    <row r="16" spans="1:6" ht="24" customHeight="1" x14ac:dyDescent="0.2">
      <c r="B16" s="26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3" customWidth="1"/>
    <col min="3" max="6" width="25" style="13" customWidth="1"/>
    <col min="7" max="16384" width="7.5" style="13"/>
  </cols>
  <sheetData>
    <row r="1" spans="1:6" s="17" customFormat="1" ht="29.25" customHeight="1" x14ac:dyDescent="0.2">
      <c r="A1" s="35" t="s">
        <v>169</v>
      </c>
      <c r="B1" s="45"/>
      <c r="C1" s="45"/>
      <c r="D1" s="45"/>
      <c r="E1" s="37"/>
      <c r="F1" s="45"/>
    </row>
    <row r="2" spans="1:6" s="17" customFormat="1" ht="21" customHeight="1" x14ac:dyDescent="0.2">
      <c r="A2" s="38" t="s">
        <v>198</v>
      </c>
      <c r="B2" s="45"/>
      <c r="C2" s="37" t="s">
        <v>1</v>
      </c>
      <c r="D2" s="45"/>
      <c r="E2" s="19" t="s">
        <v>1</v>
      </c>
      <c r="F2" s="19" t="s">
        <v>2</v>
      </c>
    </row>
    <row r="3" spans="1:6" s="17" customFormat="1" ht="18" customHeight="1" x14ac:dyDescent="0.2">
      <c r="A3" s="39" t="s">
        <v>3</v>
      </c>
      <c r="B3" s="39" t="s">
        <v>70</v>
      </c>
      <c r="C3" s="46"/>
      <c r="D3" s="39" t="s">
        <v>13</v>
      </c>
      <c r="E3" s="39" t="s">
        <v>89</v>
      </c>
      <c r="F3" s="39" t="s">
        <v>90</v>
      </c>
    </row>
    <row r="4" spans="1:6" s="17" customFormat="1" ht="30" customHeight="1" x14ac:dyDescent="0.2">
      <c r="A4" s="39" t="s">
        <v>10</v>
      </c>
      <c r="B4" s="22" t="s">
        <v>74</v>
      </c>
      <c r="C4" s="22" t="s">
        <v>75</v>
      </c>
      <c r="D4" s="46"/>
      <c r="E4" s="46"/>
      <c r="F4" s="39" t="s">
        <v>79</v>
      </c>
    </row>
    <row r="5" spans="1:6" s="17" customFormat="1" ht="15" customHeight="1" x14ac:dyDescent="0.2">
      <c r="A5" s="18" t="s">
        <v>10</v>
      </c>
      <c r="B5" s="21"/>
      <c r="C5" s="21"/>
      <c r="D5" s="21"/>
      <c r="E5" s="21"/>
      <c r="F5" s="21"/>
    </row>
    <row r="6" spans="1:6" ht="18" customHeight="1" x14ac:dyDescent="0.2">
      <c r="A6" s="20"/>
      <c r="B6" s="20"/>
      <c r="C6" s="20"/>
      <c r="D6" s="20"/>
      <c r="E6" s="20"/>
      <c r="F6" s="20"/>
    </row>
    <row r="7" spans="1:6" ht="18" customHeight="1" x14ac:dyDescent="0.2">
      <c r="A7" s="20"/>
      <c r="B7" s="20"/>
      <c r="C7" s="20"/>
      <c r="D7" s="20"/>
      <c r="E7" s="20"/>
      <c r="F7" s="20"/>
    </row>
    <row r="8" spans="1:6" ht="18" customHeight="1" x14ac:dyDescent="0.2">
      <c r="A8" s="20"/>
      <c r="B8" s="20"/>
      <c r="C8" s="20"/>
      <c r="D8" s="20"/>
      <c r="E8" s="20"/>
      <c r="F8" s="20"/>
    </row>
    <row r="9" spans="1:6" ht="18" customHeight="1" x14ac:dyDescent="0.2">
      <c r="A9" s="20"/>
      <c r="B9" s="20"/>
      <c r="C9" s="20"/>
      <c r="D9" s="20"/>
      <c r="E9" s="20"/>
      <c r="F9" s="20"/>
    </row>
    <row r="10" spans="1:6" ht="18" customHeight="1" x14ac:dyDescent="0.2">
      <c r="A10" s="20"/>
      <c r="B10" s="20"/>
      <c r="C10" s="20"/>
      <c r="D10" s="20"/>
      <c r="E10" s="20"/>
      <c r="F10" s="20"/>
    </row>
    <row r="11" spans="1:6" ht="18" customHeight="1" x14ac:dyDescent="0.2">
      <c r="A11" s="20"/>
      <c r="B11" s="20"/>
      <c r="C11" s="20"/>
      <c r="D11" s="20"/>
      <c r="E11" s="20"/>
      <c r="F11" s="20"/>
    </row>
    <row r="12" spans="1:6" ht="18" customHeight="1" x14ac:dyDescent="0.2">
      <c r="A12" s="20"/>
      <c r="B12" s="20"/>
      <c r="C12" s="20"/>
      <c r="D12" s="20"/>
      <c r="E12" s="20"/>
      <c r="F12" s="20"/>
    </row>
    <row r="13" spans="1:6" ht="18" customHeight="1" x14ac:dyDescent="0.2">
      <c r="A13" s="20"/>
      <c r="B13" s="20"/>
      <c r="C13" s="20"/>
      <c r="D13" s="20"/>
      <c r="E13" s="20"/>
      <c r="F13" s="20"/>
    </row>
    <row r="14" spans="1:6" ht="18" customHeight="1" x14ac:dyDescent="0.2">
      <c r="A14" s="20"/>
      <c r="B14" s="20"/>
      <c r="C14" s="20"/>
      <c r="D14" s="20"/>
      <c r="E14" s="20"/>
      <c r="F14" s="20"/>
    </row>
    <row r="15" spans="1:6" ht="18" customHeight="1" x14ac:dyDescent="0.2">
      <c r="A15" s="20"/>
      <c r="B15" s="20"/>
      <c r="C15" s="20"/>
      <c r="D15" s="20"/>
      <c r="E15" s="20"/>
      <c r="F15" s="20"/>
    </row>
    <row r="16" spans="1:6" ht="20.25" customHeight="1" x14ac:dyDescent="0.2">
      <c r="B16" s="25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0" customWidth="1"/>
    <col min="2" max="2" width="32.5" style="11" customWidth="1"/>
    <col min="3" max="7" width="16.625" style="12" customWidth="1"/>
    <col min="8" max="16384" width="7.5" style="13"/>
  </cols>
  <sheetData>
    <row r="1" spans="1:7" s="17" customFormat="1" ht="43.5" customHeight="1" x14ac:dyDescent="0.2">
      <c r="A1" s="35" t="s">
        <v>170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  <c r="G1" s="36" t="str">
        <f>""</f>
        <v/>
      </c>
    </row>
    <row r="2" spans="1:7" s="17" customFormat="1" ht="29.25" customHeight="1" x14ac:dyDescent="0.2">
      <c r="A2" s="38" t="s">
        <v>198</v>
      </c>
      <c r="B2" s="36" t="str">
        <f>""</f>
        <v/>
      </c>
      <c r="C2" s="36" t="str">
        <f>""</f>
        <v/>
      </c>
      <c r="D2" s="37" t="s">
        <v>1</v>
      </c>
      <c r="E2" s="38" t="str">
        <f>""</f>
        <v/>
      </c>
      <c r="F2" s="19" t="s">
        <v>1</v>
      </c>
      <c r="G2" s="19" t="s">
        <v>2</v>
      </c>
    </row>
    <row r="3" spans="1:7" s="17" customFormat="1" ht="18" customHeight="1" x14ac:dyDescent="0.2">
      <c r="A3" s="39" t="s">
        <v>3</v>
      </c>
      <c r="B3" s="39" t="s">
        <v>171</v>
      </c>
      <c r="C3" s="39" t="s">
        <v>55</v>
      </c>
      <c r="D3" s="39" t="str">
        <f>""</f>
        <v/>
      </c>
      <c r="E3" s="39" t="str">
        <f>""</f>
        <v/>
      </c>
      <c r="F3" s="39" t="str">
        <f>""</f>
        <v/>
      </c>
      <c r="G3" s="39" t="str">
        <f>""</f>
        <v/>
      </c>
    </row>
    <row r="4" spans="1:7" s="17" customFormat="1" ht="30" customHeight="1" x14ac:dyDescent="0.2">
      <c r="A4" s="39" t="s">
        <v>10</v>
      </c>
      <c r="B4" s="39" t="str">
        <f>""</f>
        <v/>
      </c>
      <c r="C4" s="22" t="s">
        <v>13</v>
      </c>
      <c r="D4" s="22" t="s">
        <v>14</v>
      </c>
      <c r="E4" s="22" t="s">
        <v>172</v>
      </c>
      <c r="F4" s="22" t="s">
        <v>16</v>
      </c>
      <c r="G4" s="22" t="s">
        <v>173</v>
      </c>
    </row>
    <row r="5" spans="1:7" s="17" customFormat="1" ht="15" customHeight="1" x14ac:dyDescent="0.2">
      <c r="A5" s="18" t="s">
        <v>10</v>
      </c>
      <c r="B5" s="18" t="s">
        <v>17</v>
      </c>
      <c r="C5" s="18" t="s">
        <v>18</v>
      </c>
      <c r="D5" s="18" t="s">
        <v>19</v>
      </c>
      <c r="E5" s="18" t="s">
        <v>20</v>
      </c>
      <c r="F5" s="18" t="s">
        <v>21</v>
      </c>
      <c r="G5" s="18" t="s">
        <v>22</v>
      </c>
    </row>
    <row r="6" spans="1:7" ht="18" customHeight="1" x14ac:dyDescent="0.2">
      <c r="A6" s="7">
        <f>ROW()</f>
        <v>6</v>
      </c>
      <c r="B6" s="15" t="s">
        <v>54</v>
      </c>
      <c r="C6" s="16"/>
      <c r="D6" s="16"/>
      <c r="E6" s="16">
        <v>0</v>
      </c>
      <c r="F6" s="16">
        <v>0</v>
      </c>
      <c r="G6" s="16">
        <v>0</v>
      </c>
    </row>
    <row r="7" spans="1:7" ht="18" customHeight="1" x14ac:dyDescent="0.2">
      <c r="A7" s="7">
        <f>ROW()</f>
        <v>7</v>
      </c>
      <c r="B7" s="15" t="s">
        <v>174</v>
      </c>
      <c r="C7" s="16"/>
      <c r="D7" s="16"/>
      <c r="E7" s="16">
        <v>0</v>
      </c>
      <c r="F7" s="16">
        <v>0</v>
      </c>
      <c r="G7" s="16">
        <v>0</v>
      </c>
    </row>
    <row r="8" spans="1:7" ht="18" customHeight="1" x14ac:dyDescent="0.2">
      <c r="A8" s="7">
        <f>ROW()</f>
        <v>8</v>
      </c>
      <c r="B8" s="15" t="s">
        <v>175</v>
      </c>
      <c r="C8" s="16"/>
      <c r="D8" s="16"/>
      <c r="E8" s="16">
        <v>0</v>
      </c>
      <c r="F8" s="16">
        <v>0</v>
      </c>
      <c r="G8" s="16">
        <v>0</v>
      </c>
    </row>
    <row r="9" spans="1:7" ht="18" customHeight="1" x14ac:dyDescent="0.2">
      <c r="A9" s="7">
        <f>ROW()</f>
        <v>9</v>
      </c>
      <c r="B9" s="15" t="s">
        <v>176</v>
      </c>
      <c r="C9" s="16"/>
      <c r="D9" s="16"/>
      <c r="E9" s="16">
        <v>0</v>
      </c>
      <c r="F9" s="16">
        <v>0</v>
      </c>
      <c r="G9" s="16">
        <v>0</v>
      </c>
    </row>
    <row r="10" spans="1:7" ht="18" customHeight="1" x14ac:dyDescent="0.2">
      <c r="A10" s="7">
        <f>ROW()</f>
        <v>10</v>
      </c>
      <c r="B10" s="15" t="s">
        <v>177</v>
      </c>
      <c r="C10" s="16"/>
      <c r="D10" s="16"/>
      <c r="E10" s="16">
        <v>0</v>
      </c>
      <c r="F10" s="16">
        <v>0</v>
      </c>
      <c r="G10" s="16">
        <v>0</v>
      </c>
    </row>
    <row r="11" spans="1:7" ht="18" customHeight="1" x14ac:dyDescent="0.2">
      <c r="A11" s="7">
        <f>ROW()</f>
        <v>11</v>
      </c>
      <c r="B11" s="15" t="s">
        <v>178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spans="1:7" ht="25.5" customHeight="1" x14ac:dyDescent="0.2">
      <c r="B12" s="11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2018-03-12T07:43:04Z</dcterms:modified>
</cp:coreProperties>
</file>